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Unidades compartidas\CARMINA_MUSETHICA\CARMINA\Cátedra Economia Social todo\00_ARAESTAT\DATOS PARA ARAESTAT 2\"/>
    </mc:Choice>
  </mc:AlternateContent>
  <bookViews>
    <workbookView xWindow="2734" yWindow="103" windowWidth="24857" windowHeight="15480"/>
  </bookViews>
  <sheets>
    <sheet name="Número de SAT y socios en AR" sheetId="3" r:id="rId1"/>
    <sheet name="Tamaño medio provincias" sheetId="4" r:id="rId2"/>
    <sheet name="Datos empleo" sheetId="5" r:id="rId3"/>
    <sheet name="Indicadores Económicos" sheetId="6" r:id="rId4"/>
    <sheet name="VAB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3" l="1"/>
  <c r="L11" i="3"/>
  <c r="K11" i="3"/>
  <c r="J11" i="3"/>
  <c r="I11" i="3"/>
  <c r="H11" i="3"/>
  <c r="G11" i="3"/>
  <c r="F11" i="3"/>
  <c r="E11" i="3"/>
  <c r="D11" i="3"/>
  <c r="C11" i="3"/>
  <c r="B11" i="3"/>
</calcChain>
</file>

<file path=xl/sharedStrings.xml><?xml version="1.0" encoding="utf-8"?>
<sst xmlns="http://schemas.openxmlformats.org/spreadsheetml/2006/main" count="128" uniqueCount="72">
  <si>
    <t>Nº SAT</t>
  </si>
  <si>
    <t>Nº Socios</t>
  </si>
  <si>
    <t>Huesca</t>
  </si>
  <si>
    <t xml:space="preserve">Zaragoza </t>
  </si>
  <si>
    <t>Teruel</t>
  </si>
  <si>
    <t>Aragón</t>
  </si>
  <si>
    <t>Zaragoza</t>
  </si>
  <si>
    <t xml:space="preserve">Teruel </t>
  </si>
  <si>
    <t xml:space="preserve">Ingresos </t>
  </si>
  <si>
    <t>Resultado Explotación</t>
  </si>
  <si>
    <t>Resultado cuenta PyG</t>
  </si>
  <si>
    <t>Gastos de Personal</t>
  </si>
  <si>
    <t>361.281.881,49</t>
  </si>
  <si>
    <t>16.797.630,59</t>
  </si>
  <si>
    <t>234.297.414,03</t>
  </si>
  <si>
    <t>612.376.926,11</t>
  </si>
  <si>
    <t>1.540.062,45</t>
  </si>
  <si>
    <t>237.750,39</t>
  </si>
  <si>
    <t>13.887.757,33</t>
  </si>
  <si>
    <t>15.665.570,17</t>
  </si>
  <si>
    <t>-1.250.263,20</t>
  </si>
  <si>
    <t>-45.052,72</t>
  </si>
  <si>
    <t>17.385.118,55</t>
  </si>
  <si>
    <t>16.089.802,63</t>
  </si>
  <si>
    <t>24.767.116,95</t>
  </si>
  <si>
    <t>21.389.988,46</t>
  </si>
  <si>
    <t>2.731.214,05</t>
  </si>
  <si>
    <t>48.888.319,46</t>
  </si>
  <si>
    <t>670.089.277,02</t>
  </si>
  <si>
    <t>273.134.841,52</t>
  </si>
  <si>
    <t>19.385.472,45</t>
  </si>
  <si>
    <t>377.568.963,05</t>
  </si>
  <si>
    <t>4.488.999,42</t>
  </si>
  <si>
    <t>571.061,15</t>
  </si>
  <si>
    <t>20.350.277,80</t>
  </si>
  <si>
    <t>25.410.338,37</t>
  </si>
  <si>
    <t>20.244.701,55</t>
  </si>
  <si>
    <t>16.038.313,69</t>
  </si>
  <si>
    <t>530.054,86</t>
  </si>
  <si>
    <t>3.676.333,00</t>
  </si>
  <si>
    <t>2.625.182,16</t>
  </si>
  <si>
    <t>23.253.214,61</t>
  </si>
  <si>
    <t>52.429.011,05</t>
  </si>
  <si>
    <t>26.550.614,28</t>
  </si>
  <si>
    <t>662.713.398,20</t>
  </si>
  <si>
    <t>244.474.472,67</t>
  </si>
  <si>
    <t>27.289.558,46</t>
  </si>
  <si>
    <t>390.949.367,07</t>
  </si>
  <si>
    <t>8.782.796,80</t>
  </si>
  <si>
    <t>542.893,79</t>
  </si>
  <si>
    <t>15.366.546,21</t>
  </si>
  <si>
    <t>24.692.236,80</t>
  </si>
  <si>
    <t>6.905.763,44</t>
  </si>
  <si>
    <t>492.871,90</t>
  </si>
  <si>
    <t>12.861.422,83</t>
  </si>
  <si>
    <t>20.260.058,17</t>
  </si>
  <si>
    <t>45.175.074,95</t>
  </si>
  <si>
    <t>18.965.433,79</t>
  </si>
  <si>
    <t>22.765.786,25</t>
  </si>
  <si>
    <t>3.443.854,91</t>
  </si>
  <si>
    <t>nd</t>
  </si>
  <si>
    <t>2024*</t>
  </si>
  <si>
    <t>SAT (2016-2022)</t>
  </si>
  <si>
    <t>Fuente: elaboración propia basada en Marhelka y Marcuello (2022) a partir de los datos del Registro de SAT de Aragón.</t>
  </si>
  <si>
    <t xml:space="preserve">Fuente: elaboración propia basada en Marhelka y Marcuello (2022) a partir de los datos del Registro de SAT de Aragón. </t>
  </si>
  <si>
    <t>*Datos actualizados a 24/5/2024 (https://datos.gob.es/es/catalogo/a02002834-registro-de-sociedades-agrarias-de-transformacion-de-la-comunidad-autonoma-de-aragon)</t>
  </si>
  <si>
    <t>Fuente: elaboración propia a partir de los datos de la AEAT. El número de entidades con datos de la AEAT son: 321 (2019), 312 (2020), 297 (2021), 292 (2022).</t>
  </si>
  <si>
    <t xml:space="preserve"> Número de SAT y socios en Aragón (2016-2022)</t>
  </si>
  <si>
    <t>Tamaño medio SAT por provincias (Socios/SAT)</t>
  </si>
  <si>
    <t>Empleo SAT de Aragón. Agenda Tributaria de Administración Estatal</t>
  </si>
  <si>
    <t>Indicadores económicos de las SAT (en euros)</t>
  </si>
  <si>
    <t xml:space="preserve">VAB SAT en Aragón (en euros)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</si>
</sst>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2" fillId="0" borderId="2" xfId="0" applyFont="1" applyBorder="1"/>
    <xf numFmtId="2" fontId="0" fillId="0" borderId="1" xfId="0" applyNumberFormat="1" applyBorder="1"/>
    <xf numFmtId="2" fontId="2" fillId="0" borderId="1" xfId="0" applyNumberFormat="1" applyFont="1" applyBorder="1"/>
    <xf numFmtId="0" fontId="3" fillId="0" borderId="0" xfId="0" applyFont="1"/>
    <xf numFmtId="0" fontId="0" fillId="0" borderId="4" xfId="0" applyBorder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/>
    <xf numFmtId="3" fontId="0" fillId="0" borderId="1" xfId="0" applyNumberFormat="1" applyBorder="1"/>
    <xf numFmtId="3" fontId="0" fillId="0" borderId="0" xfId="0" applyNumberFormat="1"/>
    <xf numFmtId="3" fontId="2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J1" workbookViewId="0">
      <selection activeCell="K14" sqref="K14"/>
    </sheetView>
  </sheetViews>
  <sheetFormatPr baseColWidth="10" defaultRowHeight="15.9" x14ac:dyDescent="0.45"/>
  <cols>
    <col min="2" max="2" width="19.85546875" customWidth="1"/>
    <col min="3" max="3" width="22.85546875" customWidth="1"/>
    <col min="4" max="4" width="21.640625" customWidth="1"/>
    <col min="5" max="5" width="16.7109375" customWidth="1"/>
    <col min="6" max="6" width="15.7109375" customWidth="1"/>
    <col min="7" max="7" width="20" bestFit="1" customWidth="1"/>
    <col min="8" max="8" width="22.140625" customWidth="1"/>
    <col min="9" max="9" width="22.85546875" customWidth="1"/>
    <col min="10" max="10" width="18.140625" customWidth="1"/>
  </cols>
  <sheetData>
    <row r="1" spans="1:15" x14ac:dyDescent="0.45">
      <c r="A1" s="3"/>
    </row>
    <row r="2" spans="1:15" x14ac:dyDescent="0.45">
      <c r="A2" s="3" t="s">
        <v>62</v>
      </c>
    </row>
    <row r="4" spans="1:15" x14ac:dyDescent="0.45">
      <c r="A4" s="20" t="s">
        <v>67</v>
      </c>
      <c r="B4" s="20"/>
      <c r="C4" s="20"/>
    </row>
    <row r="6" spans="1:15" x14ac:dyDescent="0.45">
      <c r="B6" s="31">
        <v>2016</v>
      </c>
      <c r="C6" s="31"/>
      <c r="D6" s="31">
        <v>2017</v>
      </c>
      <c r="E6" s="31"/>
      <c r="F6" s="31">
        <v>2018</v>
      </c>
      <c r="G6" s="31"/>
      <c r="H6" s="31">
        <v>2019</v>
      </c>
      <c r="I6" s="31"/>
      <c r="J6" s="31">
        <v>2020</v>
      </c>
      <c r="K6" s="31"/>
      <c r="L6" s="31">
        <v>2021</v>
      </c>
      <c r="M6" s="31"/>
      <c r="N6" s="31" t="s">
        <v>61</v>
      </c>
      <c r="O6" s="31"/>
    </row>
    <row r="7" spans="1:15" x14ac:dyDescent="0.45">
      <c r="B7" s="19" t="s">
        <v>0</v>
      </c>
      <c r="C7" s="19" t="s">
        <v>1</v>
      </c>
      <c r="D7" s="19" t="s">
        <v>0</v>
      </c>
      <c r="E7" s="19" t="s">
        <v>1</v>
      </c>
      <c r="F7" s="19" t="s">
        <v>0</v>
      </c>
      <c r="G7" s="19" t="s">
        <v>1</v>
      </c>
      <c r="H7" s="19" t="s">
        <v>0</v>
      </c>
      <c r="I7" s="19" t="s">
        <v>1</v>
      </c>
      <c r="J7" s="19" t="s">
        <v>0</v>
      </c>
      <c r="K7" s="19" t="s">
        <v>1</v>
      </c>
      <c r="L7" s="19" t="s">
        <v>0</v>
      </c>
      <c r="M7" s="19" t="s">
        <v>1</v>
      </c>
      <c r="N7" s="19" t="s">
        <v>0</v>
      </c>
      <c r="O7" s="19" t="s">
        <v>1</v>
      </c>
    </row>
    <row r="8" spans="1:15" x14ac:dyDescent="0.45">
      <c r="A8" s="1" t="s">
        <v>2</v>
      </c>
      <c r="B8" s="21">
        <v>150</v>
      </c>
      <c r="C8" s="21">
        <v>3839</v>
      </c>
      <c r="D8" s="21">
        <v>149</v>
      </c>
      <c r="E8" s="21">
        <v>3830</v>
      </c>
      <c r="F8" s="21">
        <v>148</v>
      </c>
      <c r="G8" s="21">
        <v>3810</v>
      </c>
      <c r="H8" s="21">
        <v>149</v>
      </c>
      <c r="I8" s="21">
        <v>3819</v>
      </c>
      <c r="J8" s="21">
        <v>148</v>
      </c>
      <c r="K8" s="21">
        <v>3815</v>
      </c>
      <c r="L8" s="21">
        <v>148</v>
      </c>
      <c r="M8" s="21">
        <v>3815</v>
      </c>
      <c r="N8" s="21">
        <v>131</v>
      </c>
      <c r="O8" s="1" t="s">
        <v>60</v>
      </c>
    </row>
    <row r="9" spans="1:15" x14ac:dyDescent="0.45">
      <c r="A9" s="1" t="s">
        <v>4</v>
      </c>
      <c r="B9" s="21">
        <v>140</v>
      </c>
      <c r="C9" s="22">
        <v>2738</v>
      </c>
      <c r="D9" s="21">
        <v>139</v>
      </c>
      <c r="E9" s="21">
        <v>2729</v>
      </c>
      <c r="F9" s="21">
        <v>138</v>
      </c>
      <c r="G9" s="21">
        <v>2329</v>
      </c>
      <c r="H9" s="21">
        <v>139</v>
      </c>
      <c r="I9" s="21">
        <v>2334</v>
      </c>
      <c r="J9" s="21">
        <v>138</v>
      </c>
      <c r="K9" s="21">
        <v>2330</v>
      </c>
      <c r="L9" s="21">
        <v>137</v>
      </c>
      <c r="M9" s="21">
        <v>2325</v>
      </c>
      <c r="N9" s="21">
        <v>126</v>
      </c>
      <c r="O9" s="1" t="s">
        <v>60</v>
      </c>
    </row>
    <row r="10" spans="1:15" x14ac:dyDescent="0.45">
      <c r="A10" s="1" t="s">
        <v>3</v>
      </c>
      <c r="B10" s="21">
        <v>417</v>
      </c>
      <c r="C10" s="21">
        <v>7360</v>
      </c>
      <c r="D10" s="21">
        <v>414</v>
      </c>
      <c r="E10" s="21">
        <v>7340</v>
      </c>
      <c r="F10" s="21">
        <v>410</v>
      </c>
      <c r="G10" s="21">
        <v>6978</v>
      </c>
      <c r="H10" s="21">
        <v>410</v>
      </c>
      <c r="I10" s="21">
        <v>6975</v>
      </c>
      <c r="J10" s="21">
        <v>409</v>
      </c>
      <c r="K10" s="21">
        <v>6970</v>
      </c>
      <c r="L10" s="21">
        <v>408</v>
      </c>
      <c r="M10" s="21">
        <v>6966</v>
      </c>
      <c r="N10" s="21">
        <v>356</v>
      </c>
      <c r="O10" s="1" t="s">
        <v>60</v>
      </c>
    </row>
    <row r="11" spans="1:15" x14ac:dyDescent="0.45">
      <c r="A11" s="2" t="s">
        <v>5</v>
      </c>
      <c r="B11" s="23">
        <f>SUM(B8:B10)</f>
        <v>707</v>
      </c>
      <c r="C11" s="23">
        <f t="shared" ref="C11:M11" si="0">SUM(C8:C10)</f>
        <v>13937</v>
      </c>
      <c r="D11" s="23">
        <f t="shared" si="0"/>
        <v>702</v>
      </c>
      <c r="E11" s="23">
        <f t="shared" si="0"/>
        <v>13899</v>
      </c>
      <c r="F11" s="23">
        <f t="shared" si="0"/>
        <v>696</v>
      </c>
      <c r="G11" s="23">
        <f t="shared" si="0"/>
        <v>13117</v>
      </c>
      <c r="H11" s="23">
        <f t="shared" si="0"/>
        <v>698</v>
      </c>
      <c r="I11" s="23">
        <f t="shared" si="0"/>
        <v>13128</v>
      </c>
      <c r="J11" s="23">
        <f t="shared" si="0"/>
        <v>695</v>
      </c>
      <c r="K11" s="23">
        <f t="shared" si="0"/>
        <v>13115</v>
      </c>
      <c r="L11" s="23">
        <f t="shared" si="0"/>
        <v>693</v>
      </c>
      <c r="M11" s="23">
        <f t="shared" si="0"/>
        <v>13106</v>
      </c>
      <c r="N11" s="23">
        <v>613</v>
      </c>
      <c r="O11" s="1" t="s">
        <v>60</v>
      </c>
    </row>
    <row r="12" spans="1:15" x14ac:dyDescent="0.45">
      <c r="A12" s="9" t="s">
        <v>64</v>
      </c>
      <c r="C12" s="1"/>
    </row>
    <row r="13" spans="1:15" x14ac:dyDescent="0.45">
      <c r="A13" t="s">
        <v>65</v>
      </c>
    </row>
  </sheetData>
  <mergeCells count="7">
    <mergeCell ref="N6:O6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E1" workbookViewId="0">
      <selection activeCell="F16" sqref="F16"/>
    </sheetView>
  </sheetViews>
  <sheetFormatPr baseColWidth="10" defaultRowHeight="15.9" x14ac:dyDescent="0.45"/>
  <cols>
    <col min="2" max="2" width="19.85546875" customWidth="1"/>
    <col min="3" max="3" width="22.85546875" customWidth="1"/>
    <col min="4" max="4" width="21.640625" customWidth="1"/>
    <col min="5" max="5" width="16.7109375" customWidth="1"/>
    <col min="6" max="6" width="15.7109375" customWidth="1"/>
    <col min="7" max="7" width="20" bestFit="1" customWidth="1"/>
    <col min="8" max="8" width="22.140625" customWidth="1"/>
    <col min="9" max="9" width="22.85546875" customWidth="1"/>
    <col min="10" max="10" width="18.140625" customWidth="1"/>
  </cols>
  <sheetData>
    <row r="1" spans="1:8" x14ac:dyDescent="0.45">
      <c r="A1" s="3"/>
    </row>
    <row r="2" spans="1:8" x14ac:dyDescent="0.45">
      <c r="A2" s="3" t="s">
        <v>62</v>
      </c>
    </row>
    <row r="4" spans="1:8" x14ac:dyDescent="0.45">
      <c r="A4" s="20" t="s">
        <v>68</v>
      </c>
      <c r="B4" s="20"/>
      <c r="C4" s="20"/>
    </row>
    <row r="6" spans="1:8" x14ac:dyDescent="0.45">
      <c r="A6" s="24"/>
      <c r="B6" s="19">
        <v>2016</v>
      </c>
      <c r="C6" s="19">
        <v>2017</v>
      </c>
      <c r="D6" s="19">
        <v>2018</v>
      </c>
      <c r="E6" s="19">
        <v>2019</v>
      </c>
      <c r="F6" s="19">
        <v>2020</v>
      </c>
      <c r="G6" s="19">
        <v>2021</v>
      </c>
      <c r="H6" s="19">
        <v>2022</v>
      </c>
    </row>
    <row r="7" spans="1:8" x14ac:dyDescent="0.45">
      <c r="A7" s="1" t="s">
        <v>2</v>
      </c>
      <c r="B7" s="6">
        <v>25.593333333333334</v>
      </c>
      <c r="C7" s="6">
        <v>25.70469798657718</v>
      </c>
      <c r="D7" s="6">
        <v>25.743243243243242</v>
      </c>
      <c r="E7" s="6">
        <v>25.630872483221477</v>
      </c>
      <c r="F7" s="6">
        <v>25.777027027027028</v>
      </c>
      <c r="G7" s="6">
        <v>25.777027027027028</v>
      </c>
      <c r="H7" s="6" t="s">
        <v>60</v>
      </c>
    </row>
    <row r="8" spans="1:8" x14ac:dyDescent="0.45">
      <c r="A8" s="1" t="s">
        <v>4</v>
      </c>
      <c r="B8" s="6">
        <v>19.557142857142857</v>
      </c>
      <c r="C8" s="6">
        <v>19.633093525179856</v>
      </c>
      <c r="D8" s="6">
        <v>16.876811594202898</v>
      </c>
      <c r="E8" s="6">
        <v>16.791366906474821</v>
      </c>
      <c r="F8" s="6">
        <v>16.884057971014492</v>
      </c>
      <c r="G8" s="6">
        <v>16.970802919708028</v>
      </c>
      <c r="H8" s="6" t="s">
        <v>60</v>
      </c>
    </row>
    <row r="9" spans="1:8" x14ac:dyDescent="0.45">
      <c r="A9" s="1" t="s">
        <v>6</v>
      </c>
      <c r="B9" s="6">
        <v>17.649880095923262</v>
      </c>
      <c r="C9" s="6">
        <v>17.729468599033815</v>
      </c>
      <c r="D9" s="6">
        <v>17.019512195121951</v>
      </c>
      <c r="E9" s="6">
        <v>17.012195121951219</v>
      </c>
      <c r="F9" s="6">
        <v>17.04156479217604</v>
      </c>
      <c r="G9" s="6">
        <v>17.073529411764707</v>
      </c>
      <c r="H9" s="6" t="s">
        <v>60</v>
      </c>
    </row>
    <row r="10" spans="1:8" x14ac:dyDescent="0.45">
      <c r="A10" s="2" t="s">
        <v>5</v>
      </c>
      <c r="B10" s="7">
        <v>19.712871287128714</v>
      </c>
      <c r="C10" s="7">
        <v>19.799145299145298</v>
      </c>
      <c r="D10" s="7">
        <v>18.846264367816094</v>
      </c>
      <c r="E10" s="7">
        <v>18.808022922636102</v>
      </c>
      <c r="F10" s="7">
        <v>18.870503597122301</v>
      </c>
      <c r="G10" s="7">
        <v>18.911976911976911</v>
      </c>
      <c r="H10" s="7" t="s">
        <v>60</v>
      </c>
    </row>
    <row r="11" spans="1:8" x14ac:dyDescent="0.45">
      <c r="A11" t="s">
        <v>63</v>
      </c>
      <c r="B11" s="10"/>
      <c r="C11" s="10"/>
      <c r="D11" s="10"/>
      <c r="E11" s="10"/>
      <c r="F11" s="10"/>
      <c r="G11" s="10"/>
      <c r="H11" s="10"/>
    </row>
    <row r="12" spans="1:8" x14ac:dyDescent="0.45">
      <c r="B12" s="10"/>
      <c r="C12" s="10"/>
      <c r="D12" s="10"/>
      <c r="E12" s="10"/>
      <c r="F12" s="10"/>
      <c r="G12" s="10"/>
      <c r="H12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C1" workbookViewId="0">
      <selection activeCell="D7" sqref="D7:E11"/>
    </sheetView>
  </sheetViews>
  <sheetFormatPr baseColWidth="10" defaultRowHeight="15.9" x14ac:dyDescent="0.45"/>
  <cols>
    <col min="2" max="2" width="19.85546875" customWidth="1"/>
    <col min="3" max="3" width="22.85546875" customWidth="1"/>
    <col min="4" max="4" width="21.640625" customWidth="1"/>
    <col min="5" max="5" width="16.7109375" customWidth="1"/>
    <col min="6" max="6" width="15.7109375" customWidth="1"/>
    <col min="7" max="7" width="20" bestFit="1" customWidth="1"/>
    <col min="8" max="8" width="22.140625" customWidth="1"/>
    <col min="9" max="9" width="22.85546875" customWidth="1"/>
    <col min="10" max="10" width="18.140625" customWidth="1"/>
  </cols>
  <sheetData>
    <row r="1" spans="1:6" x14ac:dyDescent="0.45">
      <c r="A1" s="3"/>
    </row>
    <row r="2" spans="1:6" x14ac:dyDescent="0.45">
      <c r="A2" s="3" t="s">
        <v>62</v>
      </c>
    </row>
    <row r="4" spans="1:6" x14ac:dyDescent="0.45">
      <c r="A4" s="20" t="s">
        <v>69</v>
      </c>
      <c r="B4" s="20"/>
      <c r="C4" s="20"/>
      <c r="D4" s="20"/>
    </row>
    <row r="7" spans="1:6" x14ac:dyDescent="0.45">
      <c r="A7" s="24"/>
      <c r="B7" s="19">
        <v>2019</v>
      </c>
      <c r="C7" s="19">
        <v>2020</v>
      </c>
      <c r="D7" s="36">
        <v>2021</v>
      </c>
      <c r="E7" s="36">
        <v>2022</v>
      </c>
    </row>
    <row r="8" spans="1:6" x14ac:dyDescent="0.45">
      <c r="A8" s="4" t="s">
        <v>2</v>
      </c>
      <c r="B8" s="13">
        <v>780.99</v>
      </c>
      <c r="C8" s="13">
        <v>716.73</v>
      </c>
      <c r="D8" s="37">
        <v>849.49000000000012</v>
      </c>
      <c r="E8" s="37">
        <v>956.03</v>
      </c>
      <c r="F8" s="25"/>
    </row>
    <row r="9" spans="1:6" x14ac:dyDescent="0.45">
      <c r="A9" s="4" t="s">
        <v>4</v>
      </c>
      <c r="B9" s="13">
        <v>143.03</v>
      </c>
      <c r="C9" s="13">
        <v>109.14</v>
      </c>
      <c r="D9" s="37">
        <v>104.08999999999999</v>
      </c>
      <c r="E9" s="37">
        <v>65.41</v>
      </c>
      <c r="F9" s="25"/>
    </row>
    <row r="10" spans="1:6" x14ac:dyDescent="0.45">
      <c r="A10" s="4" t="s">
        <v>6</v>
      </c>
      <c r="B10" s="13">
        <v>885.96</v>
      </c>
      <c r="C10" s="13">
        <v>980.98</v>
      </c>
      <c r="D10" s="37">
        <v>988.49999999999989</v>
      </c>
      <c r="E10" s="37">
        <v>900.27999999999975</v>
      </c>
    </row>
    <row r="11" spans="1:6" x14ac:dyDescent="0.45">
      <c r="A11" s="5" t="s">
        <v>5</v>
      </c>
      <c r="B11" s="26">
        <v>1809.98</v>
      </c>
      <c r="C11" s="26">
        <v>1806.85</v>
      </c>
      <c r="D11" s="38">
        <v>1942.08</v>
      </c>
      <c r="E11" s="38">
        <v>1921.7199999999996</v>
      </c>
    </row>
    <row r="12" spans="1:6" x14ac:dyDescent="0.45">
      <c r="A12" t="s">
        <v>66</v>
      </c>
      <c r="B12" s="11"/>
      <c r="C12" s="12"/>
      <c r="D12" s="11"/>
    </row>
    <row r="13" spans="1:6" x14ac:dyDescent="0.45">
      <c r="A13" s="16"/>
      <c r="B13" s="17"/>
      <c r="C13" s="18"/>
      <c r="D13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C17" sqref="C17"/>
    </sheetView>
  </sheetViews>
  <sheetFormatPr baseColWidth="10" defaultRowHeight="15.9" x14ac:dyDescent="0.45"/>
  <cols>
    <col min="2" max="2" width="19.85546875" customWidth="1"/>
    <col min="3" max="3" width="22.85546875" customWidth="1"/>
    <col min="4" max="4" width="21.640625" customWidth="1"/>
    <col min="5" max="5" width="16.7109375" customWidth="1"/>
    <col min="6" max="6" width="15.7109375" customWidth="1"/>
    <col min="7" max="7" width="20" bestFit="1" customWidth="1"/>
    <col min="8" max="8" width="22.140625" customWidth="1"/>
    <col min="9" max="9" width="22.85546875" customWidth="1"/>
    <col min="10" max="10" width="18.140625" customWidth="1"/>
  </cols>
  <sheetData>
    <row r="1" spans="1:11" x14ac:dyDescent="0.45">
      <c r="A1" s="3"/>
    </row>
    <row r="2" spans="1:11" x14ac:dyDescent="0.45">
      <c r="A2" s="3" t="s">
        <v>62</v>
      </c>
    </row>
    <row r="4" spans="1:11" x14ac:dyDescent="0.45">
      <c r="A4" s="20" t="s">
        <v>70</v>
      </c>
      <c r="B4" s="20"/>
      <c r="C4" s="20"/>
    </row>
    <row r="6" spans="1:11" x14ac:dyDescent="0.45">
      <c r="B6" s="32">
        <v>2019</v>
      </c>
      <c r="C6" s="32"/>
      <c r="D6" s="32"/>
      <c r="E6" s="32"/>
      <c r="F6" s="33">
        <v>2020</v>
      </c>
      <c r="G6" s="34"/>
      <c r="H6" s="34"/>
      <c r="I6" s="35"/>
    </row>
    <row r="7" spans="1:11" x14ac:dyDescent="0.45">
      <c r="B7" s="19" t="s">
        <v>8</v>
      </c>
      <c r="C7" s="19" t="s">
        <v>9</v>
      </c>
      <c r="D7" s="19" t="s">
        <v>10</v>
      </c>
      <c r="E7" s="19" t="s">
        <v>11</v>
      </c>
      <c r="F7" s="19" t="s">
        <v>8</v>
      </c>
      <c r="G7" s="19" t="s">
        <v>9</v>
      </c>
      <c r="H7" s="19" t="s">
        <v>10</v>
      </c>
      <c r="I7" s="19" t="s">
        <v>11</v>
      </c>
    </row>
    <row r="8" spans="1:11" x14ac:dyDescent="0.45">
      <c r="A8" s="4" t="s">
        <v>2</v>
      </c>
      <c r="B8" s="13" t="s">
        <v>47</v>
      </c>
      <c r="C8" s="13" t="s">
        <v>48</v>
      </c>
      <c r="D8" s="13" t="s">
        <v>52</v>
      </c>
      <c r="E8" s="13" t="s">
        <v>58</v>
      </c>
      <c r="F8" s="13" t="s">
        <v>12</v>
      </c>
      <c r="G8" s="13" t="s">
        <v>20</v>
      </c>
      <c r="H8" s="13" t="s">
        <v>16</v>
      </c>
      <c r="I8" s="13" t="s">
        <v>24</v>
      </c>
    </row>
    <row r="9" spans="1:11" x14ac:dyDescent="0.45">
      <c r="A9" s="4" t="s">
        <v>7</v>
      </c>
      <c r="B9" s="13" t="s">
        <v>46</v>
      </c>
      <c r="C9" s="13" t="s">
        <v>49</v>
      </c>
      <c r="D9" s="13" t="s">
        <v>53</v>
      </c>
      <c r="E9" s="13" t="s">
        <v>59</v>
      </c>
      <c r="F9" s="13" t="s">
        <v>13</v>
      </c>
      <c r="G9" s="13" t="s">
        <v>21</v>
      </c>
      <c r="H9" s="13" t="s">
        <v>17</v>
      </c>
      <c r="I9" s="13" t="s">
        <v>26</v>
      </c>
    </row>
    <row r="10" spans="1:11" x14ac:dyDescent="0.45">
      <c r="A10" s="4" t="s">
        <v>6</v>
      </c>
      <c r="B10" s="13" t="s">
        <v>45</v>
      </c>
      <c r="C10" s="13" t="s">
        <v>50</v>
      </c>
      <c r="D10" s="13" t="s">
        <v>54</v>
      </c>
      <c r="E10" s="13" t="s">
        <v>57</v>
      </c>
      <c r="F10" s="13" t="s">
        <v>14</v>
      </c>
      <c r="G10" s="13" t="s">
        <v>22</v>
      </c>
      <c r="H10" s="13" t="s">
        <v>18</v>
      </c>
      <c r="I10" s="13" t="s">
        <v>25</v>
      </c>
    </row>
    <row r="11" spans="1:11" x14ac:dyDescent="0.45">
      <c r="A11" s="2" t="s">
        <v>5</v>
      </c>
      <c r="B11" s="14" t="s">
        <v>44</v>
      </c>
      <c r="C11" s="14" t="s">
        <v>51</v>
      </c>
      <c r="D11" s="14" t="s">
        <v>55</v>
      </c>
      <c r="E11" s="14" t="s">
        <v>56</v>
      </c>
      <c r="F11" s="14" t="s">
        <v>15</v>
      </c>
      <c r="G11" s="14" t="s">
        <v>23</v>
      </c>
      <c r="H11" s="14" t="s">
        <v>19</v>
      </c>
      <c r="I11" s="14" t="s">
        <v>27</v>
      </c>
    </row>
    <row r="12" spans="1:11" x14ac:dyDescent="0.45">
      <c r="A12" t="s">
        <v>66</v>
      </c>
      <c r="B12" s="11"/>
      <c r="C12" s="11"/>
      <c r="D12" s="11"/>
      <c r="E12" s="11"/>
      <c r="F12" s="11"/>
      <c r="G12" s="11"/>
      <c r="H12" s="11"/>
      <c r="I12" s="11"/>
    </row>
    <row r="13" spans="1:11" x14ac:dyDescent="0.45">
      <c r="G13" s="29"/>
      <c r="H13" s="29"/>
      <c r="I13" s="29"/>
      <c r="J13" s="28"/>
      <c r="K13" s="27"/>
    </row>
    <row r="14" spans="1:11" x14ac:dyDescent="0.45">
      <c r="B14" s="31">
        <v>2021</v>
      </c>
      <c r="C14" s="31"/>
      <c r="D14" s="31"/>
      <c r="E14" s="31"/>
      <c r="F14" s="31">
        <v>2022</v>
      </c>
      <c r="G14" s="31"/>
      <c r="H14" s="31"/>
      <c r="I14" s="31"/>
    </row>
    <row r="15" spans="1:11" x14ac:dyDescent="0.45">
      <c r="B15" s="19" t="s">
        <v>8</v>
      </c>
      <c r="C15" s="19" t="s">
        <v>9</v>
      </c>
      <c r="D15" s="19" t="s">
        <v>10</v>
      </c>
      <c r="E15" s="19" t="s">
        <v>11</v>
      </c>
      <c r="F15" s="19" t="s">
        <v>8</v>
      </c>
      <c r="G15" s="19" t="s">
        <v>9</v>
      </c>
      <c r="H15" s="19" t="s">
        <v>10</v>
      </c>
      <c r="I15" s="19" t="s">
        <v>11</v>
      </c>
    </row>
    <row r="16" spans="1:11" x14ac:dyDescent="0.45">
      <c r="A16" s="1" t="s">
        <v>2</v>
      </c>
      <c r="B16" s="13" t="s">
        <v>31</v>
      </c>
      <c r="C16" s="13" t="s">
        <v>32</v>
      </c>
      <c r="D16" s="13" t="s">
        <v>39</v>
      </c>
      <c r="E16" s="13" t="s">
        <v>43</v>
      </c>
      <c r="F16" s="30">
        <v>428675093.23000002</v>
      </c>
      <c r="G16" s="30">
        <v>407170.69</v>
      </c>
      <c r="H16" s="30">
        <v>1424229.15</v>
      </c>
      <c r="I16" s="30">
        <v>29157704.800000001</v>
      </c>
    </row>
    <row r="17" spans="1:9" x14ac:dyDescent="0.45">
      <c r="A17" s="1" t="s">
        <v>7</v>
      </c>
      <c r="B17" s="13" t="s">
        <v>30</v>
      </c>
      <c r="C17" s="13" t="s">
        <v>33</v>
      </c>
      <c r="D17" s="13" t="s">
        <v>38</v>
      </c>
      <c r="E17" s="13" t="s">
        <v>40</v>
      </c>
      <c r="F17" s="30">
        <v>11770912.490000002</v>
      </c>
      <c r="G17" s="30">
        <v>746949.65000000014</v>
      </c>
      <c r="H17" s="30">
        <v>652861.32999999996</v>
      </c>
      <c r="I17" s="30">
        <v>1826956.12</v>
      </c>
    </row>
    <row r="18" spans="1:9" x14ac:dyDescent="0.45">
      <c r="A18" s="1" t="s">
        <v>6</v>
      </c>
      <c r="B18" s="13" t="s">
        <v>29</v>
      </c>
      <c r="C18" s="13" t="s">
        <v>34</v>
      </c>
      <c r="D18" s="13" t="s">
        <v>37</v>
      </c>
      <c r="E18" s="13" t="s">
        <v>41</v>
      </c>
      <c r="F18" s="30">
        <v>275290397.34999996</v>
      </c>
      <c r="G18" s="30">
        <v>29079136.820000011</v>
      </c>
      <c r="H18" s="30">
        <v>22303689.110000014</v>
      </c>
      <c r="I18" s="30">
        <v>23445587.039999999</v>
      </c>
    </row>
    <row r="19" spans="1:9" x14ac:dyDescent="0.45">
      <c r="A19" s="2" t="s">
        <v>5</v>
      </c>
      <c r="B19" s="14" t="s">
        <v>28</v>
      </c>
      <c r="C19" s="14" t="s">
        <v>35</v>
      </c>
      <c r="D19" s="14" t="s">
        <v>36</v>
      </c>
      <c r="E19" s="14" t="s">
        <v>42</v>
      </c>
      <c r="F19" s="26">
        <v>715736403.07000029</v>
      </c>
      <c r="G19" s="26">
        <v>30233257.160000008</v>
      </c>
      <c r="H19" s="26">
        <v>24380779.590000007</v>
      </c>
      <c r="I19" s="26">
        <v>54430247.960000001</v>
      </c>
    </row>
    <row r="20" spans="1:9" x14ac:dyDescent="0.45">
      <c r="A20" t="s">
        <v>66</v>
      </c>
      <c r="B20" s="15"/>
      <c r="C20" s="15"/>
      <c r="D20" s="15"/>
      <c r="E20" s="15"/>
    </row>
  </sheetData>
  <mergeCells count="4">
    <mergeCell ref="B6:E6"/>
    <mergeCell ref="F6:I6"/>
    <mergeCell ref="B14:E14"/>
    <mergeCell ref="F14:I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C1" workbookViewId="0">
      <selection activeCell="A4" sqref="A4"/>
    </sheetView>
  </sheetViews>
  <sheetFormatPr baseColWidth="10" defaultRowHeight="15.9" x14ac:dyDescent="0.45"/>
  <cols>
    <col min="2" max="2" width="19.85546875" customWidth="1"/>
    <col min="3" max="3" width="22.85546875" customWidth="1"/>
    <col min="4" max="4" width="21.640625" customWidth="1"/>
    <col min="5" max="5" width="16.7109375" customWidth="1"/>
    <col min="6" max="6" width="15.7109375" customWidth="1"/>
    <col min="7" max="7" width="20" bestFit="1" customWidth="1"/>
    <col min="8" max="8" width="22.140625" customWidth="1"/>
    <col min="9" max="9" width="22.85546875" customWidth="1"/>
    <col min="10" max="10" width="18.140625" customWidth="1"/>
  </cols>
  <sheetData>
    <row r="1" spans="1:6" x14ac:dyDescent="0.45">
      <c r="A1" s="3"/>
    </row>
    <row r="2" spans="1:6" x14ac:dyDescent="0.45">
      <c r="A2" s="3" t="s">
        <v>62</v>
      </c>
    </row>
    <row r="4" spans="1:6" x14ac:dyDescent="0.45">
      <c r="A4" s="20" t="s">
        <v>71</v>
      </c>
      <c r="B4" s="20"/>
      <c r="C4" s="20"/>
      <c r="E4" s="8"/>
    </row>
    <row r="5" spans="1:6" x14ac:dyDescent="0.45">
      <c r="E5" s="8"/>
    </row>
    <row r="6" spans="1:6" x14ac:dyDescent="0.45">
      <c r="B6" s="19">
        <v>2019</v>
      </c>
      <c r="C6" s="19">
        <v>2020</v>
      </c>
      <c r="D6" s="19">
        <v>2021</v>
      </c>
      <c r="E6" s="19">
        <v>2022</v>
      </c>
    </row>
    <row r="7" spans="1:6" x14ac:dyDescent="0.45">
      <c r="A7" s="4" t="s">
        <v>2</v>
      </c>
      <c r="B7" s="30">
        <v>31548583.050000001</v>
      </c>
      <c r="C7" s="30">
        <v>23516853.75</v>
      </c>
      <c r="D7" s="30">
        <v>31039613.699999999</v>
      </c>
      <c r="E7" s="30">
        <v>29564875.49000001</v>
      </c>
      <c r="F7" s="27"/>
    </row>
    <row r="8" spans="1:6" x14ac:dyDescent="0.45">
      <c r="A8" s="4" t="s">
        <v>4</v>
      </c>
      <c r="B8" s="30">
        <v>3986748.7</v>
      </c>
      <c r="C8" s="30">
        <v>2686161.33</v>
      </c>
      <c r="D8" s="30">
        <v>3196243.31</v>
      </c>
      <c r="E8" s="30">
        <v>2573905.7699999996</v>
      </c>
    </row>
    <row r="9" spans="1:6" x14ac:dyDescent="0.45">
      <c r="A9" s="4" t="s">
        <v>6</v>
      </c>
      <c r="B9" s="30">
        <v>34331980</v>
      </c>
      <c r="C9" s="30">
        <v>38775107.009999998</v>
      </c>
      <c r="D9" s="30">
        <v>43603492.409999996</v>
      </c>
      <c r="E9" s="30">
        <v>52524723.860000014</v>
      </c>
    </row>
    <row r="10" spans="1:6" s="3" customFormat="1" x14ac:dyDescent="0.45">
      <c r="A10" s="5" t="s">
        <v>5</v>
      </c>
      <c r="B10" s="26">
        <v>69867311.75</v>
      </c>
      <c r="C10" s="26">
        <v>64978122.090000004</v>
      </c>
      <c r="D10" s="26">
        <v>77839349.420000002</v>
      </c>
      <c r="E10" s="26">
        <v>84663505.12000002</v>
      </c>
    </row>
    <row r="11" spans="1:6" x14ac:dyDescent="0.45">
      <c r="A11" t="s">
        <v>66</v>
      </c>
      <c r="D11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Número de SAT y socios en AR</vt:lpstr>
      <vt:lpstr>Tamaño medio provincias</vt:lpstr>
      <vt:lpstr>Datos empleo</vt:lpstr>
      <vt:lpstr>Indicadores Económicos</vt:lpstr>
      <vt:lpstr>VAB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 de Windows</cp:lastModifiedBy>
  <dcterms:created xsi:type="dcterms:W3CDTF">2023-06-01T08:34:13Z</dcterms:created>
  <dcterms:modified xsi:type="dcterms:W3CDTF">2024-11-28T10:40:49Z</dcterms:modified>
</cp:coreProperties>
</file>