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Sociedades laborales\"/>
    </mc:Choice>
  </mc:AlternateContent>
  <xr:revisionPtr revIDLastSave="0" documentId="13_ncr:1_{4A794D54-153F-4A61-BE5F-8229D49B0912}" xr6:coauthVersionLast="47" xr6:coauthVersionMax="47" xr10:uidLastSave="{00000000-0000-0000-0000-000000000000}"/>
  <bookViews>
    <workbookView xWindow="390" yWindow="390" windowWidth="24855" windowHeight="15480" xr2:uid="{00000000-000D-0000-FFFF-FFFF00000000}"/>
  </bookViews>
  <sheets>
    <sheet name="Datos de empleo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5" l="1"/>
  <c r="T10" i="5"/>
  <c r="R10" i="5"/>
  <c r="Q10" i="5"/>
  <c r="O10" i="5"/>
  <c r="N10" i="5"/>
  <c r="L10" i="5"/>
  <c r="K10" i="5"/>
  <c r="I10" i="5"/>
  <c r="H10" i="5"/>
  <c r="F10" i="5"/>
  <c r="E10" i="5"/>
  <c r="V9" i="5"/>
  <c r="S9" i="5"/>
  <c r="P9" i="5"/>
  <c r="M9" i="5"/>
  <c r="J9" i="5"/>
  <c r="G9" i="5"/>
  <c r="D9" i="5"/>
  <c r="V8" i="5"/>
  <c r="S8" i="5"/>
  <c r="P8" i="5"/>
  <c r="M8" i="5"/>
  <c r="J8" i="5"/>
  <c r="G8" i="5"/>
  <c r="D8" i="5"/>
  <c r="V7" i="5"/>
  <c r="S7" i="5"/>
  <c r="P7" i="5"/>
  <c r="M7" i="5"/>
  <c r="J7" i="5"/>
  <c r="G7" i="5"/>
  <c r="D7" i="5"/>
  <c r="P10" i="5" l="1"/>
  <c r="M10" i="5"/>
  <c r="S10" i="5"/>
  <c r="J10" i="5"/>
  <c r="G10" i="5"/>
  <c r="V10" i="5"/>
</calcChain>
</file>

<file path=xl/sharedStrings.xml><?xml version="1.0" encoding="utf-8"?>
<sst xmlns="http://schemas.openxmlformats.org/spreadsheetml/2006/main" count="28" uniqueCount="10">
  <si>
    <t>SAL</t>
  </si>
  <si>
    <t>SLL</t>
  </si>
  <si>
    <t>Total SL</t>
  </si>
  <si>
    <t>Huesca</t>
  </si>
  <si>
    <t>Teruel</t>
  </si>
  <si>
    <t>Zaragoza</t>
  </si>
  <si>
    <t>Aragón</t>
  </si>
  <si>
    <t>Fuente: elaboración propia a partir de datos de SABI</t>
  </si>
  <si>
    <t>Sociedades Laborales 2016-2022.</t>
  </si>
  <si>
    <t>Empleo de las Sociedades Laborales activas por tipología y provincias. Años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</si>
</sst>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6AA84F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0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3" fontId="1" fillId="0" borderId="12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5" fillId="0" borderId="0" xfId="0" applyFont="1"/>
    <xf numFmtId="0" fontId="1" fillId="3" borderId="0" xfId="0" applyFont="1" applyFill="1"/>
    <xf numFmtId="0" fontId="0" fillId="2" borderId="0" xfId="0" applyFill="1"/>
    <xf numFmtId="0" fontId="4" fillId="0" borderId="4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F866"/>
  <sheetViews>
    <sheetView tabSelected="1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C25" sqref="C25"/>
    </sheetView>
  </sheetViews>
  <sheetFormatPr baseColWidth="10" defaultColWidth="12.5703125" defaultRowHeight="15.75" customHeight="1" x14ac:dyDescent="0.2"/>
  <cols>
    <col min="1" max="1" width="14.28515625" customWidth="1"/>
    <col min="5" max="5" width="15.5703125" customWidth="1"/>
    <col min="9" max="9" width="16.5703125" customWidth="1"/>
  </cols>
  <sheetData>
    <row r="1" spans="1:32" ht="12.75" x14ac:dyDescent="0.2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 x14ac:dyDescent="0.2">
      <c r="A3" s="24" t="s">
        <v>9</v>
      </c>
      <c r="B3" s="25"/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thickBot="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 x14ac:dyDescent="0.2">
      <c r="A5" s="2"/>
      <c r="B5" s="28">
        <v>2016</v>
      </c>
      <c r="C5" s="29"/>
      <c r="D5" s="29"/>
      <c r="E5" s="28">
        <v>2017</v>
      </c>
      <c r="F5" s="29"/>
      <c r="G5" s="30"/>
      <c r="H5" s="31">
        <v>2018</v>
      </c>
      <c r="I5" s="29"/>
      <c r="J5" s="29"/>
      <c r="K5" s="28">
        <v>2019</v>
      </c>
      <c r="L5" s="29"/>
      <c r="M5" s="30"/>
      <c r="N5" s="31">
        <v>2020</v>
      </c>
      <c r="O5" s="29"/>
      <c r="P5" s="29"/>
      <c r="Q5" s="28">
        <v>2021</v>
      </c>
      <c r="R5" s="29"/>
      <c r="S5" s="30"/>
      <c r="T5" s="32">
        <v>2022</v>
      </c>
      <c r="U5" s="26"/>
      <c r="V5" s="27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s="18" customFormat="1" ht="12.75" x14ac:dyDescent="0.2">
      <c r="A6" s="13"/>
      <c r="B6" s="14" t="s">
        <v>0</v>
      </c>
      <c r="C6" s="15" t="s">
        <v>1</v>
      </c>
      <c r="D6" s="13" t="s">
        <v>2</v>
      </c>
      <c r="E6" s="14" t="s">
        <v>0</v>
      </c>
      <c r="F6" s="15" t="s">
        <v>1</v>
      </c>
      <c r="G6" s="16" t="s">
        <v>2</v>
      </c>
      <c r="H6" s="15" t="s">
        <v>0</v>
      </c>
      <c r="I6" s="15" t="s">
        <v>1</v>
      </c>
      <c r="J6" s="13" t="s">
        <v>2</v>
      </c>
      <c r="K6" s="14" t="s">
        <v>0</v>
      </c>
      <c r="L6" s="15" t="s">
        <v>1</v>
      </c>
      <c r="M6" s="16" t="s">
        <v>2</v>
      </c>
      <c r="N6" s="15" t="s">
        <v>0</v>
      </c>
      <c r="O6" s="15" t="s">
        <v>1</v>
      </c>
      <c r="P6" s="13" t="s">
        <v>2</v>
      </c>
      <c r="Q6" s="14" t="s">
        <v>0</v>
      </c>
      <c r="R6" s="15" t="s">
        <v>1</v>
      </c>
      <c r="S6" s="16" t="s">
        <v>2</v>
      </c>
      <c r="T6" s="15" t="s">
        <v>0</v>
      </c>
      <c r="U6" s="15" t="s">
        <v>1</v>
      </c>
      <c r="V6" s="16" t="s">
        <v>2</v>
      </c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15" customHeight="1" x14ac:dyDescent="0.2">
      <c r="A7" s="4" t="s">
        <v>3</v>
      </c>
      <c r="B7" s="5">
        <v>8</v>
      </c>
      <c r="C7" s="6">
        <v>113</v>
      </c>
      <c r="D7" s="8">
        <f t="shared" ref="D7:D9" si="0">C7+B7</f>
        <v>121</v>
      </c>
      <c r="E7" s="5">
        <v>7</v>
      </c>
      <c r="F7" s="6">
        <v>126</v>
      </c>
      <c r="G7" s="7">
        <f t="shared" ref="G7:G9" si="1">F7+E7</f>
        <v>133</v>
      </c>
      <c r="H7" s="6">
        <v>7</v>
      </c>
      <c r="I7" s="6">
        <v>132</v>
      </c>
      <c r="J7" s="8">
        <f t="shared" ref="J7:J9" si="2">I7+H7</f>
        <v>139</v>
      </c>
      <c r="K7" s="5">
        <v>6</v>
      </c>
      <c r="L7" s="6">
        <v>140</v>
      </c>
      <c r="M7" s="7">
        <f>L7+K7</f>
        <v>146</v>
      </c>
      <c r="N7" s="6">
        <v>6</v>
      </c>
      <c r="O7" s="6">
        <v>130</v>
      </c>
      <c r="P7" s="8">
        <f>O7+N7</f>
        <v>136</v>
      </c>
      <c r="Q7" s="19">
        <v>6</v>
      </c>
      <c r="R7" s="20">
        <v>145</v>
      </c>
      <c r="S7" s="7">
        <f>R7+Q7</f>
        <v>151</v>
      </c>
      <c r="T7" s="20">
        <v>6</v>
      </c>
      <c r="U7" s="20">
        <v>154</v>
      </c>
      <c r="V7" s="7">
        <f>U7+T7</f>
        <v>160</v>
      </c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2.75" x14ac:dyDescent="0.2">
      <c r="A8" s="4" t="s">
        <v>4</v>
      </c>
      <c r="B8" s="5">
        <v>16</v>
      </c>
      <c r="C8" s="6">
        <v>60</v>
      </c>
      <c r="D8" s="8">
        <f t="shared" si="0"/>
        <v>76</v>
      </c>
      <c r="E8" s="5">
        <v>16</v>
      </c>
      <c r="F8" s="6">
        <v>73</v>
      </c>
      <c r="G8" s="7">
        <f t="shared" si="1"/>
        <v>89</v>
      </c>
      <c r="H8" s="6">
        <v>16</v>
      </c>
      <c r="I8" s="6">
        <v>68</v>
      </c>
      <c r="J8" s="8">
        <f t="shared" si="2"/>
        <v>84</v>
      </c>
      <c r="K8" s="5">
        <v>18</v>
      </c>
      <c r="L8" s="6">
        <v>72</v>
      </c>
      <c r="M8" s="7">
        <f t="shared" ref="M8:M9" si="3">L8+K8</f>
        <v>90</v>
      </c>
      <c r="N8" s="6">
        <v>15</v>
      </c>
      <c r="O8" s="6">
        <v>95</v>
      </c>
      <c r="P8" s="8">
        <f t="shared" ref="P8:P9" si="4">O8+N8</f>
        <v>110</v>
      </c>
      <c r="Q8" s="19">
        <v>14</v>
      </c>
      <c r="R8" s="20">
        <v>76</v>
      </c>
      <c r="S8" s="7">
        <f t="shared" ref="S8:S9" si="5">R8+Q8</f>
        <v>90</v>
      </c>
      <c r="T8" s="20">
        <v>11</v>
      </c>
      <c r="U8" s="20">
        <v>74</v>
      </c>
      <c r="V8" s="7">
        <f t="shared" ref="V8:V9" si="6">U8+T8</f>
        <v>85</v>
      </c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2.75" x14ac:dyDescent="0.2">
      <c r="A9" s="4" t="s">
        <v>5</v>
      </c>
      <c r="B9" s="5">
        <v>68</v>
      </c>
      <c r="C9" s="6">
        <v>390</v>
      </c>
      <c r="D9" s="8">
        <f t="shared" si="0"/>
        <v>458</v>
      </c>
      <c r="E9" s="5">
        <v>68</v>
      </c>
      <c r="F9" s="6">
        <v>381</v>
      </c>
      <c r="G9" s="7">
        <f t="shared" si="1"/>
        <v>449</v>
      </c>
      <c r="H9" s="6">
        <v>60</v>
      </c>
      <c r="I9" s="6">
        <v>410</v>
      </c>
      <c r="J9" s="8">
        <f t="shared" si="2"/>
        <v>470</v>
      </c>
      <c r="K9" s="5">
        <v>60</v>
      </c>
      <c r="L9" s="6">
        <v>433</v>
      </c>
      <c r="M9" s="7">
        <f t="shared" si="3"/>
        <v>493</v>
      </c>
      <c r="N9" s="6">
        <v>63</v>
      </c>
      <c r="O9" s="6">
        <v>441</v>
      </c>
      <c r="P9" s="8">
        <f t="shared" si="4"/>
        <v>504</v>
      </c>
      <c r="Q9" s="19">
        <v>69</v>
      </c>
      <c r="R9" s="20">
        <v>481</v>
      </c>
      <c r="S9" s="7">
        <f t="shared" si="5"/>
        <v>550</v>
      </c>
      <c r="T9" s="20">
        <v>71</v>
      </c>
      <c r="U9" s="20">
        <v>477</v>
      </c>
      <c r="V9" s="7">
        <f t="shared" si="6"/>
        <v>548</v>
      </c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s="23" customFormat="1" ht="13.5" thickBot="1" x14ac:dyDescent="0.25">
      <c r="A10" s="4" t="s">
        <v>6</v>
      </c>
      <c r="B10" s="9">
        <v>92</v>
      </c>
      <c r="C10" s="21">
        <v>563</v>
      </c>
      <c r="D10" s="22">
        <v>655</v>
      </c>
      <c r="E10" s="9">
        <f t="shared" ref="E10:J10" si="7">SUM(E7:E9)</f>
        <v>91</v>
      </c>
      <c r="F10" s="10">
        <f t="shared" si="7"/>
        <v>580</v>
      </c>
      <c r="G10" s="11">
        <f t="shared" si="7"/>
        <v>671</v>
      </c>
      <c r="H10" s="10">
        <f t="shared" si="7"/>
        <v>83</v>
      </c>
      <c r="I10" s="10">
        <f t="shared" si="7"/>
        <v>610</v>
      </c>
      <c r="J10" s="12">
        <f t="shared" si="7"/>
        <v>693</v>
      </c>
      <c r="K10" s="9">
        <f t="shared" ref="K10:L10" si="8">SUM(K7:K9)</f>
        <v>84</v>
      </c>
      <c r="L10" s="10">
        <f t="shared" si="8"/>
        <v>645</v>
      </c>
      <c r="M10" s="11">
        <f>SUM(M7:M9)</f>
        <v>729</v>
      </c>
      <c r="N10" s="10">
        <f t="shared" ref="N10:O10" si="9">SUM(N7:N9)</f>
        <v>84</v>
      </c>
      <c r="O10" s="10">
        <f t="shared" si="9"/>
        <v>666</v>
      </c>
      <c r="P10" s="12">
        <f>SUM(P7:P9)</f>
        <v>750</v>
      </c>
      <c r="Q10" s="9">
        <f t="shared" ref="Q10:R10" si="10">SUM(Q7:Q9)</f>
        <v>89</v>
      </c>
      <c r="R10" s="10">
        <f t="shared" si="10"/>
        <v>702</v>
      </c>
      <c r="S10" s="11">
        <f>SUM(S7:S9)</f>
        <v>791</v>
      </c>
      <c r="T10" s="10">
        <f t="shared" ref="T10:U10" si="11">SUM(T7:T9)</f>
        <v>88</v>
      </c>
      <c r="U10" s="10">
        <f t="shared" si="11"/>
        <v>705</v>
      </c>
      <c r="V10" s="11">
        <f>SUM(V7:V9)</f>
        <v>793</v>
      </c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2.75" x14ac:dyDescent="0.2">
      <c r="A11" s="1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2.7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2.7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2.7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2.7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2.7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2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2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2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</sheetData>
  <mergeCells count="8">
    <mergeCell ref="Q5:S5"/>
    <mergeCell ref="T5:V5"/>
    <mergeCell ref="A3:G3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empleo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Alberto Sánchez</cp:lastModifiedBy>
  <dcterms:created xsi:type="dcterms:W3CDTF">2024-10-22T20:15:26Z</dcterms:created>
  <dcterms:modified xsi:type="dcterms:W3CDTF">2024-10-31T11:06:29Z</dcterms:modified>
</cp:coreProperties>
</file>