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\Asociaciones\"/>
    </mc:Choice>
  </mc:AlternateContent>
  <xr:revisionPtr revIDLastSave="0" documentId="13_ncr:1_{542C1D34-1064-4DFE-902E-6B1767D2B2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adores Económicos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6" l="1"/>
  <c r="G40" i="16"/>
  <c r="F40" i="16"/>
  <c r="E40" i="16"/>
  <c r="D40" i="16"/>
  <c r="C40" i="16"/>
  <c r="B40" i="16"/>
  <c r="C31" i="16" l="1"/>
  <c r="D31" i="16"/>
  <c r="E31" i="16"/>
  <c r="B31" i="16"/>
  <c r="E15" i="16"/>
  <c r="D15" i="16"/>
  <c r="C15" i="16"/>
  <c r="E8" i="16"/>
  <c r="D8" i="16"/>
  <c r="C8" i="16"/>
</calcChain>
</file>

<file path=xl/sharedStrings.xml><?xml version="1.0" encoding="utf-8"?>
<sst xmlns="http://schemas.openxmlformats.org/spreadsheetml/2006/main" count="52" uniqueCount="11">
  <si>
    <t>Huesca</t>
  </si>
  <si>
    <t>Teruel</t>
  </si>
  <si>
    <t>Zaragoza</t>
  </si>
  <si>
    <t>Aragón</t>
  </si>
  <si>
    <t>Ingresos</t>
  </si>
  <si>
    <t>Resultado Explotación</t>
  </si>
  <si>
    <t>Resultado Cuenta PyG</t>
  </si>
  <si>
    <t>Gastos de Personal</t>
  </si>
  <si>
    <t>Fuente: elaboración propia a partir de los datos de la AEAT</t>
  </si>
  <si>
    <t>Evolución de los principales indicadores económicos de las entidades asociativas aragonesas</t>
  </si>
  <si>
    <t>Valor Añadido Bruto generado por las entidades asociativas aragonesas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</si>
</sst>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rgb="FFFF000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/>
      <right style="medium">
        <color indexed="64"/>
      </right>
      <top style="thin">
        <color rgb="FF006600"/>
      </top>
      <bottom style="thin">
        <color rgb="FF006600"/>
      </bottom>
      <diagonal/>
    </border>
    <border>
      <left/>
      <right style="medium">
        <color indexed="64"/>
      </right>
      <top/>
      <bottom style="thin">
        <color rgb="FF0066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4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4" fontId="4" fillId="0" borderId="30" xfId="0" applyNumberFormat="1" applyFont="1" applyBorder="1" applyAlignment="1">
      <alignment vertical="center"/>
    </xf>
    <xf numFmtId="4" fontId="4" fillId="0" borderId="32" xfId="0" applyNumberFormat="1" applyFont="1" applyBorder="1" applyAlignment="1">
      <alignment vertical="center"/>
    </xf>
    <xf numFmtId="4" fontId="4" fillId="0" borderId="31" xfId="0" applyNumberFormat="1" applyFont="1" applyBorder="1" applyAlignment="1">
      <alignment vertical="center"/>
    </xf>
    <xf numFmtId="4" fontId="4" fillId="0" borderId="33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29" xfId="0" applyNumberFormat="1" applyFont="1" applyBorder="1" applyAlignment="1">
      <alignment vertical="center"/>
    </xf>
    <xf numFmtId="4" fontId="5" fillId="0" borderId="2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4" fillId="0" borderId="34" xfId="0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4" fontId="4" fillId="0" borderId="27" xfId="0" applyNumberFormat="1" applyFont="1" applyBorder="1" applyAlignment="1">
      <alignment vertical="center"/>
    </xf>
    <xf numFmtId="4" fontId="4" fillId="0" borderId="28" xfId="0" applyNumberFormat="1" applyFont="1" applyBorder="1" applyAlignment="1">
      <alignment vertical="center"/>
    </xf>
    <xf numFmtId="4" fontId="4" fillId="0" borderId="26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6" fillId="0" borderId="4" xfId="0" applyFont="1" applyBorder="1"/>
    <xf numFmtId="0" fontId="7" fillId="0" borderId="17" xfId="0" applyFont="1" applyBorder="1"/>
    <xf numFmtId="0" fontId="6" fillId="0" borderId="17" xfId="0" applyFont="1" applyBorder="1"/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0" fillId="0" borderId="0" xfId="0" applyNumberFormat="1"/>
    <xf numFmtId="0" fontId="6" fillId="0" borderId="1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C41"/>
  <sheetViews>
    <sheetView tabSelected="1" topLeftCell="A15" workbookViewId="0">
      <selection activeCell="C43" sqref="C43"/>
    </sheetView>
  </sheetViews>
  <sheetFormatPr baseColWidth="10" defaultRowHeight="12.75" x14ac:dyDescent="0.2"/>
  <cols>
    <col min="2" max="7" width="14.42578125" customWidth="1"/>
    <col min="8" max="8" width="15.85546875" customWidth="1"/>
    <col min="9" max="9" width="14.42578125" customWidth="1"/>
    <col min="11" max="12" width="12.7109375" bestFit="1" customWidth="1"/>
  </cols>
  <sheetData>
    <row r="1" spans="1:29" x14ac:dyDescent="0.2">
      <c r="A1" s="2" t="s">
        <v>9</v>
      </c>
      <c r="B1" s="1"/>
      <c r="C1" s="1"/>
      <c r="D1" s="1"/>
      <c r="E1" s="1"/>
      <c r="F1" s="1"/>
      <c r="G1" s="1"/>
      <c r="H1" s="1"/>
      <c r="I1" s="5"/>
      <c r="J1" s="5"/>
      <c r="K1" s="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13.5" thickBot="1" x14ac:dyDescent="0.25"/>
    <row r="3" spans="1:29" s="4" customFormat="1" ht="21.6" customHeight="1" x14ac:dyDescent="0.2">
      <c r="A3" s="25"/>
      <c r="B3" s="56">
        <v>2016</v>
      </c>
      <c r="C3" s="57"/>
      <c r="D3" s="57"/>
      <c r="E3" s="61"/>
      <c r="F3" s="58">
        <v>2017</v>
      </c>
      <c r="G3" s="57"/>
      <c r="H3" s="57"/>
      <c r="I3" s="59"/>
    </row>
    <row r="4" spans="1:29" s="6" customFormat="1" ht="31.9" customHeight="1" thickBot="1" x14ac:dyDescent="0.25">
      <c r="A4" s="27"/>
      <c r="B4" s="12" t="s">
        <v>4</v>
      </c>
      <c r="C4" s="11" t="s">
        <v>5</v>
      </c>
      <c r="D4" s="11" t="s">
        <v>6</v>
      </c>
      <c r="E4" s="11" t="s">
        <v>7</v>
      </c>
      <c r="F4" s="10" t="s">
        <v>4</v>
      </c>
      <c r="G4" s="11" t="s">
        <v>5</v>
      </c>
      <c r="H4" s="11" t="s">
        <v>6</v>
      </c>
      <c r="I4" s="13" t="s">
        <v>7</v>
      </c>
    </row>
    <row r="5" spans="1:29" x14ac:dyDescent="0.2">
      <c r="A5" s="28" t="s">
        <v>0</v>
      </c>
      <c r="B5" s="14">
        <v>18338733.359999999</v>
      </c>
      <c r="C5" s="15">
        <v>645185.72</v>
      </c>
      <c r="D5" s="15">
        <v>1577678.35</v>
      </c>
      <c r="E5" s="15">
        <v>17234325.609999999</v>
      </c>
      <c r="F5" s="16">
        <v>25238861.5</v>
      </c>
      <c r="G5" s="17">
        <v>1888328.16</v>
      </c>
      <c r="H5" s="17">
        <v>2416123.46</v>
      </c>
      <c r="I5" s="18">
        <v>19126461.43</v>
      </c>
    </row>
    <row r="6" spans="1:29" x14ac:dyDescent="0.2">
      <c r="A6" s="29" t="s">
        <v>1</v>
      </c>
      <c r="B6" s="14">
        <v>3824487.53</v>
      </c>
      <c r="C6" s="15">
        <v>320243.59000000003</v>
      </c>
      <c r="D6" s="15">
        <v>748248.42</v>
      </c>
      <c r="E6" s="15">
        <v>5376021.1699999999</v>
      </c>
      <c r="F6" s="16">
        <v>4008909.78</v>
      </c>
      <c r="G6" s="19">
        <v>704729.9</v>
      </c>
      <c r="H6" s="19">
        <v>829741.37</v>
      </c>
      <c r="I6" s="20">
        <v>5861147.9299999997</v>
      </c>
    </row>
    <row r="7" spans="1:29" x14ac:dyDescent="0.2">
      <c r="A7" s="29" t="s">
        <v>2</v>
      </c>
      <c r="B7" s="14">
        <v>73195311.010000005</v>
      </c>
      <c r="C7" s="15">
        <v>2360649.94</v>
      </c>
      <c r="D7" s="15">
        <v>4929870.1399999997</v>
      </c>
      <c r="E7" s="15">
        <v>46566953.899999999</v>
      </c>
      <c r="F7" s="16">
        <v>79829243.599999994</v>
      </c>
      <c r="G7" s="21">
        <v>6070220.2699999996</v>
      </c>
      <c r="H7" s="21">
        <v>7769127.0599999996</v>
      </c>
      <c r="I7" s="20">
        <v>51895227.609999999</v>
      </c>
    </row>
    <row r="8" spans="1:29" s="3" customFormat="1" ht="25.15" customHeight="1" thickBot="1" x14ac:dyDescent="0.25">
      <c r="A8" s="30" t="s">
        <v>3</v>
      </c>
      <c r="B8" s="22">
        <v>95358531.900000006</v>
      </c>
      <c r="C8" s="23">
        <f t="shared" ref="C8:E8" si="0">SUM(C5:C7)</f>
        <v>3326079.25</v>
      </c>
      <c r="D8" s="23">
        <f t="shared" si="0"/>
        <v>7255796.9100000001</v>
      </c>
      <c r="E8" s="23">
        <f t="shared" si="0"/>
        <v>69177300.680000007</v>
      </c>
      <c r="F8" s="23">
        <v>109077014.88</v>
      </c>
      <c r="G8" s="23">
        <v>8663278.3300000001</v>
      </c>
      <c r="H8" s="23">
        <v>11014991.890000001</v>
      </c>
      <c r="I8" s="24">
        <v>76882836.969999999</v>
      </c>
    </row>
    <row r="9" spans="1:29" ht="13.5" thickBot="1" x14ac:dyDescent="0.25">
      <c r="A9" s="25"/>
      <c r="B9" s="9"/>
      <c r="C9" s="9"/>
      <c r="D9" s="9"/>
      <c r="E9" s="9"/>
      <c r="F9" s="9"/>
      <c r="G9" s="9"/>
      <c r="H9" s="9"/>
      <c r="I9" s="9"/>
    </row>
    <row r="10" spans="1:29" s="4" customFormat="1" ht="21.6" customHeight="1" x14ac:dyDescent="0.2">
      <c r="A10" s="25"/>
      <c r="B10" s="56">
        <v>2018</v>
      </c>
      <c r="C10" s="57"/>
      <c r="D10" s="57"/>
      <c r="E10" s="61"/>
      <c r="F10" s="58">
        <v>2019</v>
      </c>
      <c r="G10" s="57"/>
      <c r="H10" s="57"/>
      <c r="I10" s="59"/>
    </row>
    <row r="11" spans="1:29" s="6" customFormat="1" ht="31.9" customHeight="1" thickBot="1" x14ac:dyDescent="0.25">
      <c r="A11" s="27"/>
      <c r="B11" s="12" t="s">
        <v>4</v>
      </c>
      <c r="C11" s="11" t="s">
        <v>5</v>
      </c>
      <c r="D11" s="11" t="s">
        <v>6</v>
      </c>
      <c r="E11" s="11" t="s">
        <v>7</v>
      </c>
      <c r="F11" s="10" t="s">
        <v>4</v>
      </c>
      <c r="G11" s="11" t="s">
        <v>5</v>
      </c>
      <c r="H11" s="11" t="s">
        <v>6</v>
      </c>
      <c r="I11" s="13" t="s">
        <v>7</v>
      </c>
    </row>
    <row r="12" spans="1:29" x14ac:dyDescent="0.2">
      <c r="A12" s="28" t="s">
        <v>0</v>
      </c>
      <c r="B12" s="31">
        <v>30447450.760000002</v>
      </c>
      <c r="C12" s="15">
        <v>3188404.53</v>
      </c>
      <c r="D12" s="15">
        <v>2776787.3</v>
      </c>
      <c r="E12" s="15">
        <v>21018622.379999999</v>
      </c>
      <c r="F12" s="16">
        <v>34296612.950000003</v>
      </c>
      <c r="G12" s="17">
        <v>3879582.8599999985</v>
      </c>
      <c r="H12" s="17">
        <v>2662084.6799999969</v>
      </c>
      <c r="I12" s="18">
        <v>14674529.75</v>
      </c>
    </row>
    <row r="13" spans="1:29" x14ac:dyDescent="0.2">
      <c r="A13" s="29" t="s">
        <v>1</v>
      </c>
      <c r="B13" s="31">
        <v>4224925.91</v>
      </c>
      <c r="C13" s="15">
        <v>490741.78</v>
      </c>
      <c r="D13" s="15">
        <v>603943.73</v>
      </c>
      <c r="E13" s="15">
        <v>6512452.9400000004</v>
      </c>
      <c r="F13" s="16">
        <v>4571801.6300000008</v>
      </c>
      <c r="G13" s="19">
        <v>186466.22000000003</v>
      </c>
      <c r="H13" s="19">
        <v>169206.74</v>
      </c>
      <c r="I13" s="20">
        <v>7008015.1399999997</v>
      </c>
    </row>
    <row r="14" spans="1:29" x14ac:dyDescent="0.2">
      <c r="A14" s="29" t="s">
        <v>2</v>
      </c>
      <c r="B14" s="31">
        <v>85903752.569999993</v>
      </c>
      <c r="C14" s="15">
        <v>4401347.7</v>
      </c>
      <c r="D14" s="15">
        <v>6313181.6200000001</v>
      </c>
      <c r="E14" s="15">
        <v>56550505.140000001</v>
      </c>
      <c r="F14" s="16">
        <v>94497939.570000008</v>
      </c>
      <c r="G14" s="21">
        <v>3901088.9999999967</v>
      </c>
      <c r="H14" s="21">
        <v>1401086.6099999982</v>
      </c>
      <c r="I14" s="20">
        <v>63138142.700000003</v>
      </c>
    </row>
    <row r="15" spans="1:29" s="6" customFormat="1" ht="25.9" customHeight="1" thickBot="1" x14ac:dyDescent="0.25">
      <c r="A15" s="32" t="s">
        <v>3</v>
      </c>
      <c r="B15" s="26">
        <v>120576129.23999999</v>
      </c>
      <c r="C15" s="26">
        <f t="shared" ref="C15:E15" si="1">SUM(C12:C14)</f>
        <v>8080494.0099999998</v>
      </c>
      <c r="D15" s="26">
        <f t="shared" si="1"/>
        <v>9693912.6500000004</v>
      </c>
      <c r="E15" s="26">
        <f t="shared" si="1"/>
        <v>84081580.460000008</v>
      </c>
      <c r="F15" s="26">
        <v>133366354.14999993</v>
      </c>
      <c r="G15" s="26">
        <v>7967138.0800000029</v>
      </c>
      <c r="H15" s="26">
        <v>4232378.0299999984</v>
      </c>
      <c r="I15" s="26">
        <v>84820687.590000004</v>
      </c>
    </row>
    <row r="16" spans="1:29" x14ac:dyDescent="0.2">
      <c r="A16" s="8"/>
      <c r="B16" s="8"/>
      <c r="C16" s="8"/>
      <c r="D16" s="8"/>
      <c r="E16" s="8"/>
      <c r="F16" s="8"/>
      <c r="G16" s="8"/>
      <c r="H16" s="8"/>
      <c r="I16" s="8"/>
    </row>
    <row r="17" spans="1:12" ht="13.5" thickBot="1" x14ac:dyDescent="0.25">
      <c r="A17" s="8"/>
      <c r="B17" s="9"/>
      <c r="C17" s="9"/>
      <c r="D17" s="9"/>
      <c r="E17" s="9"/>
      <c r="F17" s="9"/>
      <c r="G17" s="9"/>
      <c r="H17" s="9"/>
      <c r="I17" s="9"/>
    </row>
    <row r="18" spans="1:12" s="4" customFormat="1" ht="21.6" customHeight="1" x14ac:dyDescent="0.2">
      <c r="A18" s="25"/>
      <c r="B18" s="56">
        <v>2020</v>
      </c>
      <c r="C18" s="57"/>
      <c r="D18" s="57"/>
      <c r="E18" s="61"/>
      <c r="F18" s="58">
        <v>2021</v>
      </c>
      <c r="G18" s="57"/>
      <c r="H18" s="57"/>
      <c r="I18" s="59"/>
    </row>
    <row r="19" spans="1:12" s="6" customFormat="1" ht="31.9" customHeight="1" thickBot="1" x14ac:dyDescent="0.25">
      <c r="A19" s="27"/>
      <c r="B19" s="12" t="s">
        <v>4</v>
      </c>
      <c r="C19" s="11" t="s">
        <v>5</v>
      </c>
      <c r="D19" s="11" t="s">
        <v>6</v>
      </c>
      <c r="E19" s="11" t="s">
        <v>7</v>
      </c>
      <c r="F19" s="10" t="s">
        <v>4</v>
      </c>
      <c r="G19" s="11" t="s">
        <v>5</v>
      </c>
      <c r="H19" s="11" t="s">
        <v>6</v>
      </c>
      <c r="I19" s="13" t="s">
        <v>7</v>
      </c>
    </row>
    <row r="20" spans="1:12" x14ac:dyDescent="0.2">
      <c r="A20" s="28" t="s">
        <v>0</v>
      </c>
      <c r="B20" s="31">
        <v>31762199.920000006</v>
      </c>
      <c r="C20" s="15">
        <v>1692976.5100000005</v>
      </c>
      <c r="D20" s="15">
        <v>666310.93000000005</v>
      </c>
      <c r="E20" s="15">
        <v>14431125.119999999</v>
      </c>
      <c r="F20" s="16">
        <v>37644593.909999989</v>
      </c>
      <c r="G20" s="17">
        <v>6102857.1400000006</v>
      </c>
      <c r="H20" s="17">
        <v>4651488.8000000007</v>
      </c>
      <c r="I20" s="18">
        <v>15321691.720000001</v>
      </c>
      <c r="K20" s="52"/>
      <c r="L20" s="52"/>
    </row>
    <row r="21" spans="1:12" x14ac:dyDescent="0.2">
      <c r="A21" s="29" t="s">
        <v>1</v>
      </c>
      <c r="B21" s="31">
        <v>4493395.4799999995</v>
      </c>
      <c r="C21" s="15">
        <v>598309.30000000005</v>
      </c>
      <c r="D21" s="15">
        <v>567058.96</v>
      </c>
      <c r="E21" s="15">
        <v>6880721.2199999997</v>
      </c>
      <c r="F21" s="16">
        <v>4669920.08</v>
      </c>
      <c r="G21" s="19">
        <v>681276.98000000021</v>
      </c>
      <c r="H21" s="19">
        <v>700192.66</v>
      </c>
      <c r="I21" s="20">
        <v>6993873.29</v>
      </c>
      <c r="K21" s="52"/>
    </row>
    <row r="22" spans="1:12" ht="13.5" thickBot="1" x14ac:dyDescent="0.25">
      <c r="A22" s="35" t="s">
        <v>2</v>
      </c>
      <c r="B22" s="36">
        <v>82271059.800000086</v>
      </c>
      <c r="C22" s="37">
        <v>4805862.6799999978</v>
      </c>
      <c r="D22" s="37">
        <v>2699620.350000001</v>
      </c>
      <c r="E22" s="37">
        <v>57953887.510000102</v>
      </c>
      <c r="F22" s="38">
        <v>91316069.249999955</v>
      </c>
      <c r="G22" s="21">
        <v>6306037.7299999902</v>
      </c>
      <c r="H22" s="21">
        <v>4990325.6199999927</v>
      </c>
      <c r="I22" s="39">
        <v>61567394.829999998</v>
      </c>
      <c r="K22" s="52"/>
    </row>
    <row r="23" spans="1:12" s="6" customFormat="1" ht="25.9" customHeight="1" thickBot="1" x14ac:dyDescent="0.25">
      <c r="A23" s="40" t="s">
        <v>3</v>
      </c>
      <c r="B23" s="41">
        <v>118526655.20000003</v>
      </c>
      <c r="C23" s="41">
        <v>7097148.4899999974</v>
      </c>
      <c r="D23" s="41">
        <v>3932990.2400000035</v>
      </c>
      <c r="E23" s="41">
        <v>79265733.850000098</v>
      </c>
      <c r="F23" s="41">
        <v>133630583.23999995</v>
      </c>
      <c r="G23" s="41">
        <v>13090171.850000005</v>
      </c>
      <c r="H23" s="41">
        <v>10342007.080000004</v>
      </c>
      <c r="I23" s="42">
        <v>83882959.839999899</v>
      </c>
    </row>
    <row r="25" spans="1:12" ht="13.5" thickBot="1" x14ac:dyDescent="0.25"/>
    <row r="26" spans="1:12" s="4" customFormat="1" ht="21.6" customHeight="1" x14ac:dyDescent="0.2">
      <c r="A26" s="25"/>
      <c r="B26" s="56">
        <v>2022</v>
      </c>
      <c r="C26" s="57"/>
      <c r="D26" s="57"/>
      <c r="E26" s="59"/>
      <c r="F26" s="60"/>
      <c r="G26" s="60"/>
      <c r="H26" s="60"/>
      <c r="I26" s="60"/>
    </row>
    <row r="27" spans="1:12" s="6" customFormat="1" ht="31.9" customHeight="1" thickBot="1" x14ac:dyDescent="0.25">
      <c r="A27" s="27"/>
      <c r="B27" s="12" t="s">
        <v>4</v>
      </c>
      <c r="C27" s="11" t="s">
        <v>5</v>
      </c>
      <c r="D27" s="11" t="s">
        <v>6</v>
      </c>
      <c r="E27" s="13" t="s">
        <v>7</v>
      </c>
      <c r="F27" s="27"/>
      <c r="G27" s="33"/>
      <c r="H27" s="33"/>
      <c r="I27" s="33"/>
    </row>
    <row r="28" spans="1:12" x14ac:dyDescent="0.2">
      <c r="A28" s="28" t="s">
        <v>0</v>
      </c>
      <c r="B28" s="31">
        <v>51710807</v>
      </c>
      <c r="C28" s="15">
        <v>6230009</v>
      </c>
      <c r="D28" s="31">
        <v>3699318</v>
      </c>
      <c r="E28" s="15">
        <v>18152934</v>
      </c>
      <c r="F28" s="21"/>
      <c r="G28" s="21"/>
      <c r="H28" s="21"/>
      <c r="I28" s="21"/>
    </row>
    <row r="29" spans="1:12" x14ac:dyDescent="0.2">
      <c r="A29" s="29" t="s">
        <v>1</v>
      </c>
      <c r="B29" s="31">
        <v>5303163</v>
      </c>
      <c r="C29" s="15">
        <v>196750</v>
      </c>
      <c r="D29" s="31">
        <v>5424.88</v>
      </c>
      <c r="E29" s="15">
        <v>7390008</v>
      </c>
      <c r="F29" s="21"/>
      <c r="G29" s="21"/>
      <c r="H29" s="21"/>
      <c r="I29" s="21"/>
    </row>
    <row r="30" spans="1:12" ht="13.5" thickBot="1" x14ac:dyDescent="0.25">
      <c r="A30" s="35" t="s">
        <v>2</v>
      </c>
      <c r="B30" s="36">
        <v>105400543</v>
      </c>
      <c r="C30" s="37">
        <v>7148577</v>
      </c>
      <c r="D30" s="36">
        <v>7050479</v>
      </c>
      <c r="E30" s="37">
        <v>68665124</v>
      </c>
      <c r="F30" s="21"/>
      <c r="G30" s="21"/>
      <c r="H30" s="21"/>
      <c r="I30" s="21"/>
    </row>
    <row r="31" spans="1:12" s="6" customFormat="1" ht="25.9" customHeight="1" thickBot="1" x14ac:dyDescent="0.25">
      <c r="A31" s="40" t="s">
        <v>3</v>
      </c>
      <c r="B31" s="41">
        <f>SUM(B28:B30)</f>
        <v>162414513</v>
      </c>
      <c r="C31" s="41">
        <f t="shared" ref="C31:E31" si="2">SUM(C28:C30)</f>
        <v>13575336</v>
      </c>
      <c r="D31" s="41">
        <f t="shared" si="2"/>
        <v>10755221.879999999</v>
      </c>
      <c r="E31" s="41">
        <f t="shared" si="2"/>
        <v>94208066</v>
      </c>
      <c r="F31" s="34"/>
      <c r="G31" s="34"/>
      <c r="H31" s="34"/>
      <c r="I31" s="34"/>
    </row>
    <row r="32" spans="1:12" x14ac:dyDescent="0.2">
      <c r="B32" s="55" t="s">
        <v>8</v>
      </c>
    </row>
    <row r="34" spans="1:8" x14ac:dyDescent="0.2">
      <c r="A34" s="2" t="s">
        <v>10</v>
      </c>
      <c r="B34" s="1"/>
      <c r="C34" s="1"/>
      <c r="D34" s="1"/>
      <c r="E34" s="1"/>
      <c r="F34" s="1"/>
      <c r="G34" s="1"/>
      <c r="H34" s="1"/>
    </row>
    <row r="35" spans="1:8" ht="13.5" thickBot="1" x14ac:dyDescent="0.25"/>
    <row r="36" spans="1:8" ht="15.75" x14ac:dyDescent="0.25">
      <c r="A36" s="44"/>
      <c r="B36" s="47">
        <v>2016</v>
      </c>
      <c r="C36" s="48">
        <v>2017</v>
      </c>
      <c r="D36" s="48">
        <v>2018</v>
      </c>
      <c r="E36" s="48">
        <v>2019</v>
      </c>
      <c r="F36" s="48">
        <v>2020</v>
      </c>
      <c r="G36" s="53">
        <v>2021</v>
      </c>
      <c r="H36" s="54">
        <v>2022</v>
      </c>
    </row>
    <row r="37" spans="1:8" ht="15.75" x14ac:dyDescent="0.25">
      <c r="A37" s="45" t="s">
        <v>0</v>
      </c>
      <c r="B37" s="49">
        <v>17879511</v>
      </c>
      <c r="C37" s="43">
        <v>21014789</v>
      </c>
      <c r="D37" s="43">
        <v>24207026</v>
      </c>
      <c r="E37" s="43">
        <v>18554112</v>
      </c>
      <c r="F37" s="43">
        <v>16124101</v>
      </c>
      <c r="G37" s="43">
        <v>21424548</v>
      </c>
      <c r="H37" s="43">
        <v>24382943</v>
      </c>
    </row>
    <row r="38" spans="1:8" ht="15.75" x14ac:dyDescent="0.25">
      <c r="A38" s="45" t="s">
        <v>1</v>
      </c>
      <c r="B38" s="49">
        <v>5696264</v>
      </c>
      <c r="C38" s="43">
        <v>6565877</v>
      </c>
      <c r="D38" s="43">
        <v>7003194</v>
      </c>
      <c r="E38" s="43">
        <v>7194481</v>
      </c>
      <c r="F38" s="43">
        <v>7479030</v>
      </c>
      <c r="G38" s="43">
        <v>7675150</v>
      </c>
      <c r="H38" s="43">
        <v>7586758</v>
      </c>
    </row>
    <row r="39" spans="1:8" ht="15.75" x14ac:dyDescent="0.25">
      <c r="A39" s="45" t="s">
        <v>2</v>
      </c>
      <c r="B39" s="49">
        <v>48927603</v>
      </c>
      <c r="C39" s="43">
        <v>57965447</v>
      </c>
      <c r="D39" s="43">
        <v>60951852</v>
      </c>
      <c r="E39" s="43">
        <v>67039231</v>
      </c>
      <c r="F39" s="43">
        <v>62759750</v>
      </c>
      <c r="G39" s="43">
        <v>67873432</v>
      </c>
      <c r="H39" s="43">
        <v>75813701</v>
      </c>
    </row>
    <row r="40" spans="1:8" ht="16.5" thickBot="1" x14ac:dyDescent="0.3">
      <c r="A40" s="46" t="s">
        <v>3</v>
      </c>
      <c r="B40" s="50">
        <f>SUM(B37:B39)</f>
        <v>72503378</v>
      </c>
      <c r="C40" s="51">
        <f t="shared" ref="C40:H40" si="3">SUM(C37:C39)</f>
        <v>85546113</v>
      </c>
      <c r="D40" s="51">
        <f t="shared" si="3"/>
        <v>92162072</v>
      </c>
      <c r="E40" s="51">
        <f t="shared" si="3"/>
        <v>92787824</v>
      </c>
      <c r="F40" s="51">
        <f t="shared" si="3"/>
        <v>86362881</v>
      </c>
      <c r="G40" s="51">
        <f t="shared" si="3"/>
        <v>96973130</v>
      </c>
      <c r="H40" s="51">
        <f t="shared" si="3"/>
        <v>107783402</v>
      </c>
    </row>
    <row r="41" spans="1:8" x14ac:dyDescent="0.2">
      <c r="B41" s="55" t="s">
        <v>8</v>
      </c>
    </row>
  </sheetData>
  <mergeCells count="8">
    <mergeCell ref="B26:E26"/>
    <mergeCell ref="F26:I26"/>
    <mergeCell ref="B3:E3"/>
    <mergeCell ref="F3:I3"/>
    <mergeCell ref="B10:E10"/>
    <mergeCell ref="F10:I10"/>
    <mergeCell ref="B18:E18"/>
    <mergeCell ref="F18:I18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Económicos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bernadc</dc:creator>
  <cp:lastModifiedBy>Alberto Sánchez</cp:lastModifiedBy>
  <cp:lastPrinted>2024-10-21T07:59:23Z</cp:lastPrinted>
  <dcterms:created xsi:type="dcterms:W3CDTF">2023-06-29T10:44:00Z</dcterms:created>
  <dcterms:modified xsi:type="dcterms:W3CDTF">2024-10-31T17:50:56Z</dcterms:modified>
</cp:coreProperties>
</file>