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\Dropbox\T sis\TRABAJO CÁTEDRA\Datos para ARAESTAT\Cooperativas\"/>
    </mc:Choice>
  </mc:AlternateContent>
  <xr:revisionPtr revIDLastSave="0" documentId="13_ncr:1_{40C68F5F-445D-483D-973B-C39D5B568687}" xr6:coauthVersionLast="47" xr6:coauthVersionMax="47" xr10:uidLastSave="{00000000-0000-0000-0000-000000000000}"/>
  <bookViews>
    <workbookView xWindow="10950" yWindow="405" windowWidth="24855" windowHeight="15480" xr2:uid="{00000000-000D-0000-FFFF-FFFF00000000}"/>
  </bookViews>
  <sheets>
    <sheet name="Nº soc.coo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2" l="1"/>
  <c r="I61" i="2"/>
  <c r="H61" i="2"/>
  <c r="G61" i="2"/>
  <c r="E61" i="2"/>
  <c r="D61" i="2"/>
  <c r="C61" i="2"/>
  <c r="J60" i="2"/>
  <c r="F60" i="2"/>
  <c r="J59" i="2"/>
  <c r="F59" i="2"/>
  <c r="J58" i="2"/>
  <c r="F58" i="2"/>
  <c r="J57" i="2"/>
  <c r="F57" i="2"/>
  <c r="J56" i="2"/>
  <c r="F56" i="2"/>
  <c r="J55" i="2"/>
  <c r="F55" i="2"/>
  <c r="J54" i="2"/>
  <c r="F54" i="2"/>
  <c r="J53" i="2"/>
  <c r="F53" i="2"/>
  <c r="J52" i="2"/>
  <c r="F52" i="2"/>
  <c r="J51" i="2"/>
  <c r="F51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J61" i="2" l="1"/>
  <c r="F61" i="2"/>
</calcChain>
</file>

<file path=xl/sharedStrings.xml><?xml version="1.0" encoding="utf-8"?>
<sst xmlns="http://schemas.openxmlformats.org/spreadsheetml/2006/main" count="126" uniqueCount="49">
  <si>
    <t>años</t>
  </si>
  <si>
    <t>Dato</t>
  </si>
  <si>
    <t>Nº sociedades cooperativas Aragón</t>
  </si>
  <si>
    <t>Huesca</t>
  </si>
  <si>
    <t>Teruel</t>
  </si>
  <si>
    <t>Zaragoza</t>
  </si>
  <si>
    <t>Bajas</t>
  </si>
  <si>
    <t>Altas</t>
  </si>
  <si>
    <t>Aragón</t>
  </si>
  <si>
    <t>Altas y bajas s.coop</t>
  </si>
  <si>
    <t>Fuente: elaboración propia a partir de los datos del INAEM</t>
  </si>
  <si>
    <t>Rgto. Central</t>
  </si>
  <si>
    <t>Producción y distribución de energía eléctrica, gas y agua</t>
  </si>
  <si>
    <t>Construcción</t>
  </si>
  <si>
    <t>Comercio y hostelería</t>
  </si>
  <si>
    <t>Actividades culturales y otros servicios</t>
  </si>
  <si>
    <t>Total</t>
  </si>
  <si>
    <t>Cooperatias en alta de Seg. Social por clase de coopertiva. Excluido Régimen Autónomos</t>
  </si>
  <si>
    <t>Trabajo Asociado</t>
  </si>
  <si>
    <t>Consumidores y Usuarios</t>
  </si>
  <si>
    <t>Vivienda</t>
  </si>
  <si>
    <t>Agraria</t>
  </si>
  <si>
    <t>Explotacion Comunitaria Tierra</t>
  </si>
  <si>
    <t>Servicios</t>
  </si>
  <si>
    <t>Transporte</t>
  </si>
  <si>
    <t>Enseñanza</t>
  </si>
  <si>
    <t>Crédito</t>
  </si>
  <si>
    <t>Otras</t>
  </si>
  <si>
    <t>TOTAL</t>
  </si>
  <si>
    <t>Agricultura, Ganadería, Caza, Silvicultura
y Pesca</t>
  </si>
  <si>
    <t>Industrias extractivas y manufactureras</t>
  </si>
  <si>
    <t>Transporte, almacenamiento y comunicaciones</t>
  </si>
  <si>
    <t>Intermediación financiera y actividades inmobiliarias</t>
  </si>
  <si>
    <t>Actividades profesionales y servicios auxiliares</t>
  </si>
  <si>
    <t>Educación y actividades sanitarias y sociales</t>
  </si>
  <si>
    <t>Fuente: Delegación aragonesa de la AEAT—Agencia Estatal de Administración Tributaria, con</t>
  </si>
  <si>
    <t>limitado a la Comunidad Autónoma de Aragón. Se han adicionado las dos cooperativas de crédito</t>
  </si>
  <si>
    <t>(una de ellas ubicada en la provincia de Teruel y otra en Zaragoza), pues no figuran en la información</t>
  </si>
  <si>
    <t>proporcionada de la AEAT.</t>
  </si>
  <si>
    <t>datos sobre la declaración del impuesto de sociedades de ámbito</t>
  </si>
  <si>
    <t xml:space="preserve"> </t>
  </si>
  <si>
    <t>2022 (*)</t>
  </si>
  <si>
    <t>Cooperativas por Sector Actividad. Altas en Seguridad Social, excluido Régimen Autónomos (años 2018,2019,2020,2021). Cooperativas alta AEAT año 2022 incluidas cooperiativas de crédito (*)</t>
  </si>
  <si>
    <t>Fuente: elaboración propia a partir de los datos del Ministerio de Trabajo y Economía Social (MTES). Años 2019, 2020 y 2021. Elaboración propia a partir de datos AEAT, y memorias anuales de cooperativas de crédito año 2022 (*).</t>
  </si>
  <si>
    <t>Fuente: elaboración propia a partir de los datos del Ministerio de Trabajo, Migraciones y Seguridad Social, 2023 y Memoria Anual 2022  INAEM, 2023,</t>
  </si>
  <si>
    <t>ALTAS Y BAJAS DE SOCIEDADES COOPERATIVAS DE ARAGÓN, 2016-2022</t>
  </si>
  <si>
    <t>NÚMERO DE SOCIEDADES COOPERATIVAS DE ARAGÓN, 2016-2022</t>
  </si>
  <si>
    <t>COOPERATIVAS DE ARAGÓN 2016-2022 EN FUNCIÓN DEL SECTOR DE ACTIVIDAD</t>
  </si>
  <si>
    <t>COOPERATIVAS DE ARAGÓN 2016-2022 EN FUNCIÓN DEL TIPO DE COOPERATIVA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</si>
</sst>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6600"/>
      </top>
      <bottom style="thin">
        <color rgb="FF006600"/>
      </bottom>
      <diagonal/>
    </border>
    <border>
      <left/>
      <right style="medium">
        <color indexed="64"/>
      </right>
      <top style="thin">
        <color rgb="FF006600"/>
      </top>
      <bottom style="thin">
        <color rgb="FF006600"/>
      </bottom>
      <diagonal/>
    </border>
    <border>
      <left style="medium">
        <color indexed="64"/>
      </left>
      <right/>
      <top style="thin">
        <color rgb="FF006600"/>
      </top>
      <bottom style="medium">
        <color indexed="64"/>
      </bottom>
      <diagonal/>
    </border>
    <border>
      <left/>
      <right style="medium">
        <color indexed="64"/>
      </right>
      <top style="thin">
        <color rgb="FF0066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1" fontId="3" fillId="0" borderId="19" xfId="0" applyNumberFormat="1" applyFont="1" applyBorder="1" applyAlignment="1">
      <alignment horizontal="center" vertical="top" shrinkToFit="1"/>
    </xf>
    <xf numFmtId="1" fontId="3" fillId="0" borderId="20" xfId="0" applyNumberFormat="1" applyFont="1" applyBorder="1" applyAlignment="1">
      <alignment horizontal="center" vertical="top" shrinkToFit="1"/>
    </xf>
    <xf numFmtId="1" fontId="3" fillId="0" borderId="21" xfId="0" applyNumberFormat="1" applyFont="1" applyBorder="1" applyAlignment="1">
      <alignment horizontal="center" vertical="top" shrinkToFit="1"/>
    </xf>
    <xf numFmtId="1" fontId="3" fillId="0" borderId="22" xfId="0" applyNumberFormat="1" applyFont="1" applyBorder="1" applyAlignment="1">
      <alignment horizontal="center" vertical="top" shrinkToFit="1"/>
    </xf>
    <xf numFmtId="0" fontId="1" fillId="0" borderId="3" xfId="0" applyFont="1" applyBorder="1"/>
    <xf numFmtId="0" fontId="0" fillId="0" borderId="4" xfId="0" applyBorder="1" applyAlignment="1">
      <alignment horizontal="center"/>
    </xf>
    <xf numFmtId="0" fontId="2" fillId="0" borderId="25" xfId="0" applyFon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27" xfId="0" applyFont="1" applyBorder="1"/>
    <xf numFmtId="0" fontId="2" fillId="0" borderId="1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5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8" xfId="0" applyBorder="1"/>
    <xf numFmtId="0" fontId="0" fillId="0" borderId="36" xfId="0" applyBorder="1"/>
    <xf numFmtId="0" fontId="0" fillId="0" borderId="37" xfId="0" applyBorder="1"/>
    <xf numFmtId="0" fontId="2" fillId="0" borderId="38" xfId="0" applyFont="1" applyBorder="1" applyAlignment="1">
      <alignment wrapText="1"/>
    </xf>
    <xf numFmtId="0" fontId="4" fillId="0" borderId="10" xfId="0" applyFont="1" applyBorder="1"/>
    <xf numFmtId="0" fontId="4" fillId="0" borderId="1" xfId="0" applyFont="1" applyBorder="1"/>
    <xf numFmtId="0" fontId="4" fillId="0" borderId="11" xfId="0" applyFont="1" applyBorder="1"/>
    <xf numFmtId="0" fontId="4" fillId="0" borderId="31" xfId="0" applyFont="1" applyBorder="1"/>
    <xf numFmtId="0" fontId="4" fillId="0" borderId="12" xfId="0" applyFont="1" applyBorder="1"/>
    <xf numFmtId="0" fontId="4" fillId="0" borderId="29" xfId="0" applyFont="1" applyBorder="1"/>
    <xf numFmtId="0" fontId="4" fillId="0" borderId="13" xfId="0" applyFon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5" fillId="0" borderId="0" xfId="0" applyFont="1"/>
    <xf numFmtId="1" fontId="3" fillId="0" borderId="0" xfId="0" applyNumberFormat="1" applyFont="1" applyAlignment="1">
      <alignment horizontal="center" vertical="top" shrinkToFi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63"/>
  <sheetViews>
    <sheetView tabSelected="1" topLeftCell="B1" workbookViewId="0">
      <selection activeCell="B65" sqref="B65"/>
    </sheetView>
  </sheetViews>
  <sheetFormatPr baseColWidth="10" defaultRowHeight="15" x14ac:dyDescent="0.25"/>
  <cols>
    <col min="2" max="2" width="41" customWidth="1"/>
    <col min="3" max="3" width="20" customWidth="1"/>
  </cols>
  <sheetData>
    <row r="1" spans="2:9" ht="18.75" x14ac:dyDescent="0.3">
      <c r="B1" s="55" t="s">
        <v>46</v>
      </c>
    </row>
    <row r="2" spans="2:9" ht="15.75" thickBot="1" x14ac:dyDescent="0.3"/>
    <row r="3" spans="2:9" ht="15.75" thickBot="1" x14ac:dyDescent="0.3">
      <c r="B3" s="19" t="s">
        <v>1</v>
      </c>
      <c r="C3" s="3"/>
      <c r="D3" s="3"/>
      <c r="E3" s="3" t="s">
        <v>0</v>
      </c>
      <c r="F3" s="3"/>
      <c r="G3" s="3"/>
      <c r="H3" s="3"/>
      <c r="I3" s="4"/>
    </row>
    <row r="4" spans="2:9" ht="15.75" thickBot="1" x14ac:dyDescent="0.3">
      <c r="B4" s="45" t="s">
        <v>2</v>
      </c>
      <c r="C4" s="34">
        <v>2016</v>
      </c>
      <c r="D4" s="34">
        <v>2017</v>
      </c>
      <c r="E4" s="34">
        <v>2018</v>
      </c>
      <c r="F4" s="34">
        <v>2019</v>
      </c>
      <c r="G4" s="34">
        <v>2020</v>
      </c>
      <c r="H4" s="34">
        <v>2021</v>
      </c>
      <c r="I4" s="34">
        <v>2022</v>
      </c>
    </row>
    <row r="5" spans="2:9" x14ac:dyDescent="0.25">
      <c r="B5" s="42" t="s">
        <v>3</v>
      </c>
      <c r="C5" s="1">
        <v>148</v>
      </c>
      <c r="D5" s="1">
        <v>146</v>
      </c>
      <c r="E5" s="1">
        <v>145</v>
      </c>
      <c r="F5" s="1">
        <v>141</v>
      </c>
      <c r="G5" s="1">
        <v>141</v>
      </c>
      <c r="H5" s="1">
        <v>137</v>
      </c>
      <c r="I5" s="1">
        <v>134</v>
      </c>
    </row>
    <row r="6" spans="2:9" x14ac:dyDescent="0.25">
      <c r="B6" s="43" t="s">
        <v>4</v>
      </c>
      <c r="C6" s="1">
        <v>129</v>
      </c>
      <c r="D6" s="1">
        <v>127</v>
      </c>
      <c r="E6" s="1">
        <v>117</v>
      </c>
      <c r="F6" s="1">
        <v>118</v>
      </c>
      <c r="G6" s="1">
        <v>112</v>
      </c>
      <c r="H6" s="1">
        <v>108</v>
      </c>
      <c r="I6" s="1">
        <v>106</v>
      </c>
    </row>
    <row r="7" spans="2:9" x14ac:dyDescent="0.25">
      <c r="B7" s="43" t="s">
        <v>5</v>
      </c>
      <c r="C7" s="1">
        <v>697</v>
      </c>
      <c r="D7" s="1">
        <v>696</v>
      </c>
      <c r="E7" s="1">
        <v>593</v>
      </c>
      <c r="F7" s="1">
        <v>535</v>
      </c>
      <c r="G7" s="1">
        <v>532</v>
      </c>
      <c r="H7" s="1">
        <v>524</v>
      </c>
      <c r="I7" s="1">
        <v>517</v>
      </c>
    </row>
    <row r="8" spans="2:9" ht="15.75" thickBot="1" x14ac:dyDescent="0.3">
      <c r="B8" s="44" t="s">
        <v>8</v>
      </c>
      <c r="C8" s="1">
        <v>974</v>
      </c>
      <c r="D8" s="1">
        <v>969</v>
      </c>
      <c r="E8" s="1">
        <v>855</v>
      </c>
      <c r="F8" s="1">
        <v>794</v>
      </c>
      <c r="G8" s="1">
        <v>785</v>
      </c>
      <c r="H8" s="1">
        <v>769</v>
      </c>
      <c r="I8" s="1">
        <v>757</v>
      </c>
    </row>
    <row r="10" spans="2:9" x14ac:dyDescent="0.25">
      <c r="B10" t="s">
        <v>35</v>
      </c>
    </row>
    <row r="11" spans="2:9" x14ac:dyDescent="0.25">
      <c r="B11" t="s">
        <v>39</v>
      </c>
    </row>
    <row r="12" spans="2:9" x14ac:dyDescent="0.25">
      <c r="B12" t="s">
        <v>36</v>
      </c>
    </row>
    <row r="13" spans="2:9" x14ac:dyDescent="0.25">
      <c r="B13" t="s">
        <v>37</v>
      </c>
    </row>
    <row r="14" spans="2:9" x14ac:dyDescent="0.25">
      <c r="B14" t="s">
        <v>38</v>
      </c>
    </row>
    <row r="16" spans="2:9" ht="18.75" x14ac:dyDescent="0.3">
      <c r="B16" s="55" t="s">
        <v>45</v>
      </c>
    </row>
    <row r="17" spans="2:30" ht="15.75" thickBot="1" x14ac:dyDescent="0.3"/>
    <row r="18" spans="2:30" ht="15.75" thickBot="1" x14ac:dyDescent="0.3">
      <c r="B18" s="19" t="s">
        <v>1</v>
      </c>
      <c r="C18" s="2"/>
      <c r="D18" s="3"/>
      <c r="E18" s="3"/>
      <c r="F18" s="3"/>
      <c r="G18" s="3"/>
      <c r="H18" s="3"/>
      <c r="I18" s="3"/>
      <c r="J18" s="20" t="s">
        <v>0</v>
      </c>
      <c r="K18" s="3"/>
      <c r="L18" s="3"/>
      <c r="M18" s="3"/>
      <c r="N18" s="3"/>
      <c r="O18" s="3"/>
      <c r="P18" s="4"/>
    </row>
    <row r="19" spans="2:30" x14ac:dyDescent="0.25">
      <c r="B19" s="6"/>
      <c r="C19" s="62">
        <v>2016</v>
      </c>
      <c r="D19" s="63"/>
      <c r="E19" s="62">
        <v>2017</v>
      </c>
      <c r="F19" s="63" t="s">
        <v>6</v>
      </c>
      <c r="G19" s="62">
        <v>2018</v>
      </c>
      <c r="H19" s="63">
        <v>2021</v>
      </c>
      <c r="I19" s="62">
        <v>2019</v>
      </c>
      <c r="J19" s="63"/>
      <c r="K19" s="62">
        <v>2020</v>
      </c>
      <c r="L19" s="63"/>
      <c r="M19" s="62">
        <v>2021</v>
      </c>
      <c r="N19" s="63"/>
      <c r="O19" s="62">
        <v>2022</v>
      </c>
      <c r="P19" s="63"/>
    </row>
    <row r="20" spans="2:30" ht="15.75" thickBot="1" x14ac:dyDescent="0.3">
      <c r="B20" s="21" t="s">
        <v>9</v>
      </c>
      <c r="C20" s="22" t="s">
        <v>7</v>
      </c>
      <c r="D20" s="23" t="s">
        <v>6</v>
      </c>
      <c r="E20" s="22" t="s">
        <v>7</v>
      </c>
      <c r="F20" s="23" t="s">
        <v>6</v>
      </c>
      <c r="G20" s="22" t="s">
        <v>7</v>
      </c>
      <c r="H20" s="23" t="s">
        <v>6</v>
      </c>
      <c r="I20" s="22" t="s">
        <v>7</v>
      </c>
      <c r="J20" s="23" t="s">
        <v>6</v>
      </c>
      <c r="K20" s="22" t="s">
        <v>7</v>
      </c>
      <c r="L20" s="23" t="s">
        <v>6</v>
      </c>
      <c r="M20" s="22" t="s">
        <v>7</v>
      </c>
      <c r="N20" s="23" t="s">
        <v>6</v>
      </c>
      <c r="O20" s="22" t="s">
        <v>7</v>
      </c>
      <c r="P20" s="23" t="s">
        <v>6</v>
      </c>
    </row>
    <row r="21" spans="2:30" x14ac:dyDescent="0.25">
      <c r="B21" s="12" t="s">
        <v>3</v>
      </c>
      <c r="C21" s="15">
        <v>5</v>
      </c>
      <c r="D21" s="16">
        <v>5</v>
      </c>
      <c r="E21" s="15">
        <v>3</v>
      </c>
      <c r="F21" s="16">
        <v>1</v>
      </c>
      <c r="G21" s="15">
        <v>3</v>
      </c>
      <c r="H21" s="16">
        <v>0</v>
      </c>
      <c r="I21" s="15">
        <v>0</v>
      </c>
      <c r="J21" s="16">
        <v>2</v>
      </c>
      <c r="K21" s="8">
        <v>2</v>
      </c>
      <c r="L21" s="9">
        <v>6</v>
      </c>
      <c r="M21" s="8">
        <v>4</v>
      </c>
      <c r="N21" s="9">
        <v>2</v>
      </c>
      <c r="O21" s="8">
        <v>4</v>
      </c>
      <c r="P21" s="9">
        <v>4</v>
      </c>
    </row>
    <row r="22" spans="2:30" x14ac:dyDescent="0.25">
      <c r="B22" s="13" t="s">
        <v>4</v>
      </c>
      <c r="C22" s="15">
        <v>5</v>
      </c>
      <c r="D22" s="16">
        <v>0</v>
      </c>
      <c r="E22" s="15">
        <v>1</v>
      </c>
      <c r="F22" s="16">
        <v>3</v>
      </c>
      <c r="G22" s="15">
        <v>1</v>
      </c>
      <c r="H22" s="16">
        <v>0</v>
      </c>
      <c r="I22" s="15">
        <v>1</v>
      </c>
      <c r="J22" s="16">
        <v>2</v>
      </c>
      <c r="K22" s="8">
        <v>0</v>
      </c>
      <c r="L22" s="9">
        <v>3</v>
      </c>
      <c r="M22" s="8">
        <v>1</v>
      </c>
      <c r="N22" s="9">
        <v>4</v>
      </c>
      <c r="O22" s="8">
        <v>3</v>
      </c>
      <c r="P22" s="9">
        <v>3</v>
      </c>
    </row>
    <row r="23" spans="2:30" x14ac:dyDescent="0.25">
      <c r="B23" s="13" t="s">
        <v>5</v>
      </c>
      <c r="C23" s="15">
        <v>24</v>
      </c>
      <c r="D23" s="16">
        <v>9</v>
      </c>
      <c r="E23" s="15">
        <v>30</v>
      </c>
      <c r="F23" s="16">
        <v>6</v>
      </c>
      <c r="G23" s="15">
        <v>25</v>
      </c>
      <c r="H23" s="16">
        <v>6</v>
      </c>
      <c r="I23" s="15">
        <v>19</v>
      </c>
      <c r="J23" s="16">
        <v>10</v>
      </c>
      <c r="K23" s="8">
        <v>23</v>
      </c>
      <c r="L23" s="9">
        <v>9</v>
      </c>
      <c r="M23" s="8">
        <v>26</v>
      </c>
      <c r="N23" s="9">
        <v>8</v>
      </c>
      <c r="O23" s="8">
        <v>15</v>
      </c>
      <c r="P23" s="9">
        <v>16</v>
      </c>
    </row>
    <row r="24" spans="2:30" x14ac:dyDescent="0.25">
      <c r="B24" s="13" t="s">
        <v>11</v>
      </c>
      <c r="C24" s="15">
        <v>0</v>
      </c>
      <c r="D24" s="16">
        <v>2</v>
      </c>
      <c r="E24" s="15">
        <v>0</v>
      </c>
      <c r="F24" s="16">
        <v>0</v>
      </c>
      <c r="G24" s="15">
        <v>0</v>
      </c>
      <c r="H24" s="16">
        <v>1</v>
      </c>
      <c r="I24" s="15">
        <v>0</v>
      </c>
      <c r="J24" s="16">
        <v>2</v>
      </c>
      <c r="K24" s="8">
        <v>0</v>
      </c>
      <c r="L24" s="9">
        <v>6</v>
      </c>
      <c r="M24" s="8">
        <v>0</v>
      </c>
      <c r="N24" s="9">
        <v>4</v>
      </c>
      <c r="O24" s="8">
        <v>0</v>
      </c>
      <c r="P24" s="9">
        <v>2</v>
      </c>
    </row>
    <row r="25" spans="2:30" ht="15.75" thickBot="1" x14ac:dyDescent="0.3">
      <c r="B25" s="14" t="s">
        <v>8</v>
      </c>
      <c r="C25" s="17">
        <v>34</v>
      </c>
      <c r="D25" s="18">
        <v>16</v>
      </c>
      <c r="E25" s="17">
        <v>34</v>
      </c>
      <c r="F25" s="18">
        <v>10</v>
      </c>
      <c r="G25" s="17">
        <v>29</v>
      </c>
      <c r="H25" s="18">
        <v>7</v>
      </c>
      <c r="I25" s="17">
        <v>20</v>
      </c>
      <c r="J25" s="18">
        <v>16</v>
      </c>
      <c r="K25" s="10">
        <v>25</v>
      </c>
      <c r="L25" s="11">
        <v>24</v>
      </c>
      <c r="M25" s="10">
        <v>31</v>
      </c>
      <c r="N25" s="11">
        <v>18</v>
      </c>
      <c r="O25" s="10">
        <v>22</v>
      </c>
      <c r="P25" s="11">
        <v>25</v>
      </c>
    </row>
    <row r="26" spans="2:30" x14ac:dyDescent="0.25">
      <c r="C26" s="56"/>
      <c r="D26" s="56"/>
      <c r="E26" s="56"/>
      <c r="F26" s="56"/>
      <c r="G26" s="56"/>
      <c r="H26" s="56"/>
      <c r="I26" s="56"/>
      <c r="J26" s="56"/>
    </row>
    <row r="27" spans="2:30" x14ac:dyDescent="0.25">
      <c r="B27" t="s">
        <v>10</v>
      </c>
    </row>
    <row r="28" spans="2:30" x14ac:dyDescent="0.25">
      <c r="D28" t="s">
        <v>40</v>
      </c>
    </row>
    <row r="29" spans="2:30" ht="18.75" x14ac:dyDescent="0.3">
      <c r="B29" s="55" t="s">
        <v>47</v>
      </c>
    </row>
    <row r="30" spans="2:30" ht="15.75" thickBot="1" x14ac:dyDescent="0.3"/>
    <row r="31" spans="2:30" ht="15.75" thickBot="1" x14ac:dyDescent="0.3">
      <c r="B31" s="26" t="s">
        <v>1</v>
      </c>
      <c r="C31" s="57">
        <v>2016</v>
      </c>
      <c r="D31" s="60"/>
      <c r="E31" s="60"/>
      <c r="F31" s="61"/>
      <c r="G31" s="57">
        <v>2017</v>
      </c>
      <c r="H31" s="60"/>
      <c r="I31" s="60"/>
      <c r="J31" s="61"/>
      <c r="K31" s="57">
        <v>2018</v>
      </c>
      <c r="L31" s="60"/>
      <c r="M31" s="60"/>
      <c r="N31" s="61"/>
      <c r="O31" s="57">
        <v>2019</v>
      </c>
      <c r="P31" s="60"/>
      <c r="Q31" s="60"/>
      <c r="R31" s="61"/>
      <c r="S31" s="57">
        <v>2020</v>
      </c>
      <c r="T31" s="60"/>
      <c r="U31" s="60"/>
      <c r="V31" s="61"/>
      <c r="W31" s="57">
        <v>2021</v>
      </c>
      <c r="X31" s="60"/>
      <c r="Y31" s="60"/>
      <c r="Z31" s="61"/>
      <c r="AA31" s="57" t="s">
        <v>41</v>
      </c>
      <c r="AB31" s="60"/>
      <c r="AC31" s="60"/>
      <c r="AD31" s="61"/>
    </row>
    <row r="32" spans="2:30" ht="75" x14ac:dyDescent="0.25">
      <c r="B32" s="27" t="s">
        <v>42</v>
      </c>
      <c r="C32" s="24" t="s">
        <v>3</v>
      </c>
      <c r="D32" s="25" t="s">
        <v>4</v>
      </c>
      <c r="E32" s="25" t="s">
        <v>5</v>
      </c>
      <c r="F32" s="25" t="s">
        <v>8</v>
      </c>
      <c r="G32" s="24" t="s">
        <v>3</v>
      </c>
      <c r="H32" s="25" t="s">
        <v>4</v>
      </c>
      <c r="I32" s="25" t="s">
        <v>5</v>
      </c>
      <c r="J32" s="25" t="s">
        <v>8</v>
      </c>
      <c r="K32" s="24" t="s">
        <v>3</v>
      </c>
      <c r="L32" s="25" t="s">
        <v>4</v>
      </c>
      <c r="M32" s="25" t="s">
        <v>5</v>
      </c>
      <c r="N32" s="25" t="s">
        <v>8</v>
      </c>
      <c r="O32" s="24" t="s">
        <v>3</v>
      </c>
      <c r="P32" s="25" t="s">
        <v>4</v>
      </c>
      <c r="Q32" s="25" t="s">
        <v>5</v>
      </c>
      <c r="R32" s="25" t="s">
        <v>8</v>
      </c>
      <c r="S32" s="24" t="s">
        <v>3</v>
      </c>
      <c r="T32" s="25" t="s">
        <v>4</v>
      </c>
      <c r="U32" s="25" t="s">
        <v>5</v>
      </c>
      <c r="V32" s="25" t="s">
        <v>8</v>
      </c>
      <c r="W32" s="24" t="s">
        <v>3</v>
      </c>
      <c r="X32" s="25" t="s">
        <v>4</v>
      </c>
      <c r="Y32" s="25" t="s">
        <v>5</v>
      </c>
      <c r="Z32" s="25" t="s">
        <v>8</v>
      </c>
      <c r="AA32" s="24" t="s">
        <v>3</v>
      </c>
      <c r="AB32" s="25" t="s">
        <v>4</v>
      </c>
      <c r="AC32" s="25" t="s">
        <v>5</v>
      </c>
      <c r="AD32" s="25" t="s">
        <v>8</v>
      </c>
    </row>
    <row r="33" spans="2:30" ht="30" x14ac:dyDescent="0.25">
      <c r="B33" s="40" t="s">
        <v>29</v>
      </c>
      <c r="C33" s="40">
        <v>20</v>
      </c>
      <c r="D33" s="40">
        <v>15</v>
      </c>
      <c r="E33" s="40">
        <v>36</v>
      </c>
      <c r="F33" s="40">
        <v>71</v>
      </c>
      <c r="G33" s="40">
        <v>19</v>
      </c>
      <c r="H33" s="40">
        <v>16</v>
      </c>
      <c r="I33" s="40">
        <v>33</v>
      </c>
      <c r="J33" s="40">
        <v>68</v>
      </c>
      <c r="K33" s="1">
        <v>19</v>
      </c>
      <c r="L33" s="1">
        <v>15</v>
      </c>
      <c r="M33" s="1">
        <v>32</v>
      </c>
      <c r="N33" s="1">
        <v>66</v>
      </c>
      <c r="O33" s="1">
        <v>21</v>
      </c>
      <c r="P33" s="1">
        <v>16</v>
      </c>
      <c r="Q33" s="1">
        <v>31</v>
      </c>
      <c r="R33" s="1">
        <v>68</v>
      </c>
      <c r="S33" s="1">
        <v>20</v>
      </c>
      <c r="T33" s="1">
        <v>17</v>
      </c>
      <c r="U33" s="1">
        <v>33</v>
      </c>
      <c r="V33" s="1">
        <v>70</v>
      </c>
      <c r="W33" s="1">
        <v>20</v>
      </c>
      <c r="X33" s="1">
        <v>17</v>
      </c>
      <c r="Y33" s="1">
        <v>35</v>
      </c>
      <c r="Z33" s="1">
        <v>72</v>
      </c>
      <c r="AA33" s="1">
        <v>29</v>
      </c>
      <c r="AB33" s="1">
        <v>30</v>
      </c>
      <c r="AC33" s="1">
        <v>77</v>
      </c>
      <c r="AD33" s="1">
        <v>136</v>
      </c>
    </row>
    <row r="34" spans="2:30" x14ac:dyDescent="0.25">
      <c r="B34" s="40" t="s">
        <v>30</v>
      </c>
      <c r="C34" s="40">
        <v>15</v>
      </c>
      <c r="D34" s="40">
        <v>29</v>
      </c>
      <c r="E34" s="40">
        <v>65</v>
      </c>
      <c r="F34" s="40">
        <v>109</v>
      </c>
      <c r="G34" s="40">
        <v>17</v>
      </c>
      <c r="H34" s="40">
        <v>27</v>
      </c>
      <c r="I34" s="40">
        <v>65</v>
      </c>
      <c r="J34" s="40">
        <v>109</v>
      </c>
      <c r="K34" s="40">
        <v>14</v>
      </c>
      <c r="L34" s="40">
        <v>24</v>
      </c>
      <c r="M34" s="40">
        <v>67</v>
      </c>
      <c r="N34" s="40">
        <v>105</v>
      </c>
      <c r="O34" s="1">
        <v>15</v>
      </c>
      <c r="P34" s="1">
        <v>25</v>
      </c>
      <c r="Q34" s="1">
        <v>69</v>
      </c>
      <c r="R34" s="1">
        <v>109</v>
      </c>
      <c r="S34" s="1">
        <v>13</v>
      </c>
      <c r="T34" s="1">
        <v>24</v>
      </c>
      <c r="U34" s="1">
        <v>60</v>
      </c>
      <c r="V34" s="1">
        <v>97</v>
      </c>
      <c r="W34" s="1">
        <v>13</v>
      </c>
      <c r="X34" s="1">
        <v>24</v>
      </c>
      <c r="Y34" s="1">
        <v>60</v>
      </c>
      <c r="Z34" s="1">
        <v>97</v>
      </c>
      <c r="AA34" s="1">
        <v>23</v>
      </c>
      <c r="AB34" s="1">
        <v>26</v>
      </c>
      <c r="AC34" s="1">
        <v>71</v>
      </c>
      <c r="AD34" s="1">
        <v>120</v>
      </c>
    </row>
    <row r="35" spans="2:30" x14ac:dyDescent="0.25">
      <c r="B35" s="41" t="s">
        <v>12</v>
      </c>
      <c r="C35" s="41">
        <v>1</v>
      </c>
      <c r="D35" s="41">
        <v>0</v>
      </c>
      <c r="E35" s="41">
        <v>0</v>
      </c>
      <c r="F35" s="41">
        <v>1</v>
      </c>
      <c r="G35" s="41">
        <v>1</v>
      </c>
      <c r="H35" s="41">
        <v>0</v>
      </c>
      <c r="I35" s="41">
        <v>0</v>
      </c>
      <c r="J35" s="41">
        <v>1</v>
      </c>
      <c r="K35" s="41">
        <v>1</v>
      </c>
      <c r="L35" s="41">
        <v>0</v>
      </c>
      <c r="M35" s="41">
        <v>0</v>
      </c>
      <c r="N35" s="41">
        <v>1</v>
      </c>
      <c r="O35" s="1">
        <v>1</v>
      </c>
      <c r="P35" s="1">
        <v>0</v>
      </c>
      <c r="Q35" s="1">
        <v>0</v>
      </c>
      <c r="R35" s="1">
        <v>1</v>
      </c>
      <c r="S35" s="1">
        <v>1</v>
      </c>
      <c r="T35" s="1">
        <v>0</v>
      </c>
      <c r="U35" s="1">
        <v>0</v>
      </c>
      <c r="V35" s="1">
        <v>1</v>
      </c>
      <c r="W35" s="1">
        <v>1</v>
      </c>
      <c r="X35" s="1">
        <v>1</v>
      </c>
      <c r="Y35" s="1">
        <v>0</v>
      </c>
      <c r="Z35" s="1">
        <v>2</v>
      </c>
      <c r="AA35" s="1">
        <v>3</v>
      </c>
      <c r="AB35" s="1">
        <v>4</v>
      </c>
      <c r="AC35" s="1">
        <v>3</v>
      </c>
      <c r="AD35" s="1">
        <v>10</v>
      </c>
    </row>
    <row r="36" spans="2:30" x14ac:dyDescent="0.25">
      <c r="B36" s="41" t="s">
        <v>13</v>
      </c>
      <c r="C36" s="41">
        <v>6</v>
      </c>
      <c r="D36" s="41">
        <v>6</v>
      </c>
      <c r="E36" s="41">
        <v>29</v>
      </c>
      <c r="F36" s="41">
        <v>41</v>
      </c>
      <c r="G36" s="41">
        <v>7</v>
      </c>
      <c r="H36" s="41">
        <v>5</v>
      </c>
      <c r="I36" s="41">
        <v>30</v>
      </c>
      <c r="J36" s="41">
        <v>42</v>
      </c>
      <c r="K36" s="41">
        <v>7</v>
      </c>
      <c r="L36" s="41">
        <v>4</v>
      </c>
      <c r="M36" s="41">
        <v>28</v>
      </c>
      <c r="N36" s="41">
        <v>39</v>
      </c>
      <c r="O36" s="1">
        <v>5</v>
      </c>
      <c r="P36" s="1">
        <v>4</v>
      </c>
      <c r="Q36" s="1">
        <v>28</v>
      </c>
      <c r="R36" s="1">
        <v>37</v>
      </c>
      <c r="S36" s="1">
        <v>5</v>
      </c>
      <c r="T36" s="1">
        <v>3</v>
      </c>
      <c r="U36" s="1">
        <v>24</v>
      </c>
      <c r="V36" s="1">
        <v>32</v>
      </c>
      <c r="W36" s="1">
        <v>5</v>
      </c>
      <c r="X36" s="1">
        <v>3</v>
      </c>
      <c r="Y36" s="1">
        <v>25</v>
      </c>
      <c r="Z36" s="1">
        <v>33</v>
      </c>
      <c r="AA36" s="1">
        <v>12</v>
      </c>
      <c r="AB36" s="1">
        <v>7</v>
      </c>
      <c r="AC36" s="1">
        <v>87</v>
      </c>
      <c r="AD36" s="1">
        <v>106</v>
      </c>
    </row>
    <row r="37" spans="2:30" x14ac:dyDescent="0.25">
      <c r="B37" s="40" t="s">
        <v>14</v>
      </c>
      <c r="C37" s="40">
        <v>38</v>
      </c>
      <c r="D37" s="40">
        <v>23</v>
      </c>
      <c r="E37" s="40">
        <v>118</v>
      </c>
      <c r="F37" s="40">
        <v>179</v>
      </c>
      <c r="G37" s="40">
        <v>38</v>
      </c>
      <c r="H37" s="40">
        <v>24</v>
      </c>
      <c r="I37" s="40">
        <v>116</v>
      </c>
      <c r="J37" s="40">
        <v>178</v>
      </c>
      <c r="K37" s="40">
        <v>37</v>
      </c>
      <c r="L37" s="40">
        <v>26</v>
      </c>
      <c r="M37" s="40">
        <v>115</v>
      </c>
      <c r="N37" s="40">
        <v>178</v>
      </c>
      <c r="O37" s="1">
        <v>36</v>
      </c>
      <c r="P37" s="1">
        <v>27</v>
      </c>
      <c r="Q37" s="1">
        <v>110</v>
      </c>
      <c r="R37" s="1">
        <v>173</v>
      </c>
      <c r="S37" s="1">
        <v>35</v>
      </c>
      <c r="T37" s="1">
        <v>24</v>
      </c>
      <c r="U37" s="1">
        <v>99</v>
      </c>
      <c r="V37" s="1">
        <v>158</v>
      </c>
      <c r="W37" s="1">
        <v>35</v>
      </c>
      <c r="X37" s="1">
        <v>24</v>
      </c>
      <c r="Y37" s="1">
        <v>99</v>
      </c>
      <c r="Z37" s="1">
        <v>158</v>
      </c>
      <c r="AA37" s="1">
        <v>45</v>
      </c>
      <c r="AB37" s="1">
        <v>25</v>
      </c>
      <c r="AC37" s="1">
        <v>116</v>
      </c>
      <c r="AD37" s="1">
        <v>186</v>
      </c>
    </row>
    <row r="38" spans="2:30" ht="30" x14ac:dyDescent="0.25">
      <c r="B38" s="40" t="s">
        <v>31</v>
      </c>
      <c r="C38" s="40">
        <v>8</v>
      </c>
      <c r="D38" s="40">
        <v>3</v>
      </c>
      <c r="E38" s="40">
        <v>23</v>
      </c>
      <c r="F38" s="40">
        <v>34</v>
      </c>
      <c r="G38" s="40">
        <v>4</v>
      </c>
      <c r="H38" s="40">
        <v>3</v>
      </c>
      <c r="I38" s="40">
        <v>26</v>
      </c>
      <c r="J38" s="40">
        <v>33</v>
      </c>
      <c r="K38" s="40">
        <v>4</v>
      </c>
      <c r="L38" s="40">
        <v>3</v>
      </c>
      <c r="M38" s="40">
        <v>30</v>
      </c>
      <c r="N38" s="40">
        <v>37</v>
      </c>
      <c r="O38" s="1">
        <v>4</v>
      </c>
      <c r="P38" s="1">
        <v>3</v>
      </c>
      <c r="Q38" s="1">
        <v>31</v>
      </c>
      <c r="R38" s="1">
        <v>38</v>
      </c>
      <c r="S38" s="1">
        <v>4</v>
      </c>
      <c r="T38" s="1">
        <v>3</v>
      </c>
      <c r="U38" s="1">
        <v>26</v>
      </c>
      <c r="V38" s="1">
        <v>33</v>
      </c>
      <c r="W38" s="1">
        <v>4</v>
      </c>
      <c r="X38" s="1">
        <v>3</v>
      </c>
      <c r="Y38" s="1">
        <v>26</v>
      </c>
      <c r="Z38" s="1">
        <v>33</v>
      </c>
      <c r="AA38" s="1">
        <v>6</v>
      </c>
      <c r="AB38" s="1">
        <v>3</v>
      </c>
      <c r="AC38" s="1">
        <v>19</v>
      </c>
      <c r="AD38" s="1">
        <v>28</v>
      </c>
    </row>
    <row r="39" spans="2:30" ht="30" x14ac:dyDescent="0.25">
      <c r="B39" s="40" t="s">
        <v>32</v>
      </c>
      <c r="C39" s="40">
        <v>2</v>
      </c>
      <c r="D39" s="40">
        <v>2</v>
      </c>
      <c r="E39" s="40">
        <v>9</v>
      </c>
      <c r="F39" s="40">
        <v>13</v>
      </c>
      <c r="G39" s="40">
        <v>3</v>
      </c>
      <c r="H39" s="40">
        <v>2</v>
      </c>
      <c r="I39" s="40">
        <v>9</v>
      </c>
      <c r="J39" s="40">
        <v>14</v>
      </c>
      <c r="K39" s="40">
        <v>3</v>
      </c>
      <c r="L39" s="40">
        <v>2</v>
      </c>
      <c r="M39" s="40">
        <v>10</v>
      </c>
      <c r="N39" s="40">
        <v>15</v>
      </c>
      <c r="O39" s="1">
        <v>3</v>
      </c>
      <c r="P39" s="1">
        <v>2</v>
      </c>
      <c r="Q39" s="1">
        <v>9</v>
      </c>
      <c r="R39" s="1">
        <v>14</v>
      </c>
      <c r="S39" s="1">
        <v>3</v>
      </c>
      <c r="T39" s="1">
        <v>2</v>
      </c>
      <c r="U39" s="1">
        <v>8</v>
      </c>
      <c r="V39" s="1">
        <v>13</v>
      </c>
      <c r="W39" s="1">
        <v>3</v>
      </c>
      <c r="X39" s="1">
        <v>2</v>
      </c>
      <c r="Y39" s="1">
        <v>8</v>
      </c>
      <c r="Z39" s="1">
        <v>13</v>
      </c>
      <c r="AA39" s="1">
        <v>1</v>
      </c>
      <c r="AB39" s="1">
        <v>3</v>
      </c>
      <c r="AC39" s="1">
        <v>38</v>
      </c>
      <c r="AD39" s="1">
        <v>42</v>
      </c>
    </row>
    <row r="40" spans="2:30" ht="30" x14ac:dyDescent="0.25">
      <c r="B40" s="40" t="s">
        <v>33</v>
      </c>
      <c r="C40" s="40">
        <v>8</v>
      </c>
      <c r="D40" s="40">
        <v>6</v>
      </c>
      <c r="E40" s="40">
        <v>37</v>
      </c>
      <c r="F40" s="40">
        <v>51</v>
      </c>
      <c r="G40" s="40">
        <v>6</v>
      </c>
      <c r="H40" s="40">
        <v>7</v>
      </c>
      <c r="I40" s="40">
        <v>37</v>
      </c>
      <c r="J40" s="40">
        <v>50</v>
      </c>
      <c r="K40" s="40">
        <v>5</v>
      </c>
      <c r="L40" s="40">
        <v>7</v>
      </c>
      <c r="M40" s="40">
        <v>39</v>
      </c>
      <c r="N40" s="40">
        <v>51</v>
      </c>
      <c r="O40" s="1">
        <v>6</v>
      </c>
      <c r="P40" s="1">
        <v>6</v>
      </c>
      <c r="Q40" s="1">
        <v>36</v>
      </c>
      <c r="R40" s="1">
        <v>48</v>
      </c>
      <c r="S40" s="1">
        <v>5</v>
      </c>
      <c r="T40" s="1">
        <v>5</v>
      </c>
      <c r="U40" s="1">
        <v>26</v>
      </c>
      <c r="V40" s="1">
        <v>36</v>
      </c>
      <c r="W40" s="1">
        <v>7</v>
      </c>
      <c r="X40" s="1">
        <v>5</v>
      </c>
      <c r="Y40" s="1">
        <v>42</v>
      </c>
      <c r="Z40" s="1">
        <v>54</v>
      </c>
      <c r="AA40" s="1">
        <v>8</v>
      </c>
      <c r="AB40" s="1">
        <v>5</v>
      </c>
      <c r="AC40" s="1">
        <v>46</v>
      </c>
      <c r="AD40" s="1">
        <v>59</v>
      </c>
    </row>
    <row r="41" spans="2:30" x14ac:dyDescent="0.25">
      <c r="B41" s="40" t="s">
        <v>34</v>
      </c>
      <c r="C41" s="40">
        <v>6</v>
      </c>
      <c r="D41" s="40">
        <v>1</v>
      </c>
      <c r="E41" s="40">
        <v>53</v>
      </c>
      <c r="F41" s="40">
        <v>60</v>
      </c>
      <c r="G41" s="40">
        <v>6</v>
      </c>
      <c r="H41" s="40">
        <v>1</v>
      </c>
      <c r="I41" s="40">
        <v>53</v>
      </c>
      <c r="J41" s="40">
        <v>60</v>
      </c>
      <c r="K41" s="40">
        <v>5</v>
      </c>
      <c r="L41" s="40">
        <v>2</v>
      </c>
      <c r="M41" s="40">
        <v>50</v>
      </c>
      <c r="N41" s="40">
        <v>57</v>
      </c>
      <c r="O41" s="1">
        <v>6</v>
      </c>
      <c r="P41" s="1">
        <v>2</v>
      </c>
      <c r="Q41" s="1">
        <v>51</v>
      </c>
      <c r="R41" s="1">
        <v>59</v>
      </c>
      <c r="S41" s="1">
        <v>4</v>
      </c>
      <c r="T41" s="1">
        <v>2</v>
      </c>
      <c r="U41" s="1">
        <v>38</v>
      </c>
      <c r="V41" s="1">
        <v>44</v>
      </c>
      <c r="W41" s="1">
        <v>4</v>
      </c>
      <c r="X41" s="1">
        <v>2</v>
      </c>
      <c r="Y41" s="1">
        <v>38</v>
      </c>
      <c r="Z41" s="1">
        <v>44</v>
      </c>
      <c r="AA41" s="1">
        <v>4</v>
      </c>
      <c r="AB41" s="1">
        <v>2</v>
      </c>
      <c r="AC41" s="1">
        <v>35</v>
      </c>
      <c r="AD41" s="1">
        <v>41</v>
      </c>
    </row>
    <row r="42" spans="2:30" x14ac:dyDescent="0.25">
      <c r="B42" s="40" t="s">
        <v>15</v>
      </c>
      <c r="C42" s="40">
        <v>0</v>
      </c>
      <c r="D42" s="40">
        <v>1</v>
      </c>
      <c r="E42" s="40">
        <v>21</v>
      </c>
      <c r="F42" s="40">
        <v>22</v>
      </c>
      <c r="G42" s="40">
        <v>0</v>
      </c>
      <c r="H42" s="40">
        <v>2</v>
      </c>
      <c r="I42" s="40">
        <v>24</v>
      </c>
      <c r="J42" s="40">
        <v>26</v>
      </c>
      <c r="K42" s="40">
        <v>1</v>
      </c>
      <c r="L42" s="40">
        <v>1</v>
      </c>
      <c r="M42" s="40">
        <v>23</v>
      </c>
      <c r="N42" s="40">
        <v>25</v>
      </c>
      <c r="O42" s="1">
        <v>1</v>
      </c>
      <c r="P42" s="1">
        <v>1</v>
      </c>
      <c r="Q42" s="1">
        <v>23</v>
      </c>
      <c r="R42" s="1">
        <v>25</v>
      </c>
      <c r="S42" s="1">
        <v>1</v>
      </c>
      <c r="T42" s="1">
        <v>2</v>
      </c>
      <c r="U42" s="1">
        <v>21</v>
      </c>
      <c r="V42" s="1">
        <v>24</v>
      </c>
      <c r="W42" s="1">
        <v>1</v>
      </c>
      <c r="X42" s="1">
        <v>2</v>
      </c>
      <c r="Y42" s="1">
        <v>21</v>
      </c>
      <c r="Z42" s="1">
        <v>24</v>
      </c>
      <c r="AA42" s="1">
        <v>3</v>
      </c>
      <c r="AB42" s="1">
        <v>1</v>
      </c>
      <c r="AC42" s="1">
        <v>25</v>
      </c>
      <c r="AD42" s="1">
        <v>29</v>
      </c>
    </row>
    <row r="43" spans="2:30" x14ac:dyDescent="0.25">
      <c r="B43" s="5" t="s">
        <v>28</v>
      </c>
      <c r="C43" s="5">
        <f>C33+C34+C35+C36+C37+C38+C39+C40+C41+C42</f>
        <v>104</v>
      </c>
      <c r="D43" s="5">
        <f t="shared" ref="D43:AD43" si="0">D33+D34+D35+D36+D37+D38+D39+D40+D41+D42</f>
        <v>86</v>
      </c>
      <c r="E43" s="5">
        <f t="shared" si="0"/>
        <v>391</v>
      </c>
      <c r="F43" s="5">
        <f t="shared" si="0"/>
        <v>581</v>
      </c>
      <c r="G43" s="5">
        <f t="shared" si="0"/>
        <v>101</v>
      </c>
      <c r="H43" s="5">
        <f t="shared" si="0"/>
        <v>87</v>
      </c>
      <c r="I43" s="5">
        <f t="shared" si="0"/>
        <v>393</v>
      </c>
      <c r="J43" s="5">
        <f t="shared" si="0"/>
        <v>581</v>
      </c>
      <c r="K43" s="5">
        <f t="shared" si="0"/>
        <v>96</v>
      </c>
      <c r="L43" s="5">
        <f t="shared" si="0"/>
        <v>84</v>
      </c>
      <c r="M43" s="5">
        <f t="shared" si="0"/>
        <v>394</v>
      </c>
      <c r="N43" s="5">
        <f t="shared" si="0"/>
        <v>574</v>
      </c>
      <c r="O43" s="5">
        <f t="shared" si="0"/>
        <v>98</v>
      </c>
      <c r="P43" s="5">
        <f t="shared" si="0"/>
        <v>86</v>
      </c>
      <c r="Q43" s="5">
        <f t="shared" si="0"/>
        <v>388</v>
      </c>
      <c r="R43" s="5">
        <f t="shared" si="0"/>
        <v>572</v>
      </c>
      <c r="S43" s="5">
        <f t="shared" si="0"/>
        <v>91</v>
      </c>
      <c r="T43" s="5">
        <f t="shared" si="0"/>
        <v>82</v>
      </c>
      <c r="U43" s="5">
        <f t="shared" si="0"/>
        <v>335</v>
      </c>
      <c r="V43" s="5">
        <f t="shared" si="0"/>
        <v>508</v>
      </c>
      <c r="W43" s="5">
        <f t="shared" si="0"/>
        <v>93</v>
      </c>
      <c r="X43" s="5">
        <f t="shared" si="0"/>
        <v>83</v>
      </c>
      <c r="Y43" s="5">
        <f t="shared" si="0"/>
        <v>354</v>
      </c>
      <c r="Z43" s="5">
        <f t="shared" si="0"/>
        <v>530</v>
      </c>
      <c r="AA43" s="5">
        <f t="shared" si="0"/>
        <v>134</v>
      </c>
      <c r="AB43" s="5">
        <f t="shared" si="0"/>
        <v>106</v>
      </c>
      <c r="AC43" s="5">
        <f t="shared" si="0"/>
        <v>517</v>
      </c>
      <c r="AD43" s="5">
        <f t="shared" si="0"/>
        <v>757</v>
      </c>
    </row>
    <row r="45" spans="2:30" x14ac:dyDescent="0.25">
      <c r="B45" t="s">
        <v>43</v>
      </c>
    </row>
    <row r="47" spans="2:30" ht="18.75" x14ac:dyDescent="0.3">
      <c r="B47" s="55" t="s">
        <v>48</v>
      </c>
    </row>
    <row r="48" spans="2:30" ht="15.75" thickBot="1" x14ac:dyDescent="0.3"/>
    <row r="49" spans="2:30" ht="15.75" thickBot="1" x14ac:dyDescent="0.3">
      <c r="B49" s="26" t="s">
        <v>1</v>
      </c>
      <c r="C49" s="57">
        <v>2016</v>
      </c>
      <c r="D49" s="58"/>
      <c r="E49" s="58"/>
      <c r="F49" s="59"/>
      <c r="G49" s="57">
        <v>2017</v>
      </c>
      <c r="H49" s="58"/>
      <c r="I49" s="58"/>
      <c r="J49" s="59"/>
      <c r="K49" s="57">
        <v>2018</v>
      </c>
      <c r="L49" s="58"/>
      <c r="M49" s="58"/>
      <c r="N49" s="59"/>
      <c r="O49" s="57">
        <v>2019</v>
      </c>
      <c r="P49" s="58"/>
      <c r="Q49" s="58"/>
      <c r="R49" s="59"/>
      <c r="S49" s="57">
        <v>2020</v>
      </c>
      <c r="T49" s="58"/>
      <c r="U49" s="58"/>
      <c r="V49" s="59"/>
      <c r="W49" s="57">
        <v>2021</v>
      </c>
      <c r="X49" s="58"/>
      <c r="Y49" s="58"/>
      <c r="Z49" s="59"/>
      <c r="AA49" s="57">
        <v>2022</v>
      </c>
      <c r="AB49" s="58"/>
      <c r="AC49" s="58"/>
      <c r="AD49" s="59"/>
    </row>
    <row r="50" spans="2:30" ht="45" x14ac:dyDescent="0.25">
      <c r="B50" s="28" t="s">
        <v>17</v>
      </c>
      <c r="C50" s="29" t="s">
        <v>3</v>
      </c>
      <c r="D50" s="34" t="s">
        <v>4</v>
      </c>
      <c r="E50" s="34" t="s">
        <v>5</v>
      </c>
      <c r="F50" s="35" t="s">
        <v>8</v>
      </c>
      <c r="G50" s="29" t="s">
        <v>3</v>
      </c>
      <c r="H50" s="34" t="s">
        <v>4</v>
      </c>
      <c r="I50" s="34" t="s">
        <v>5</v>
      </c>
      <c r="J50" s="35" t="s">
        <v>8</v>
      </c>
      <c r="K50" s="29" t="s">
        <v>3</v>
      </c>
      <c r="L50" s="34" t="s">
        <v>4</v>
      </c>
      <c r="M50" s="34" t="s">
        <v>5</v>
      </c>
      <c r="N50" s="35" t="s">
        <v>8</v>
      </c>
      <c r="O50" s="36" t="s">
        <v>3</v>
      </c>
      <c r="P50" s="37" t="s">
        <v>4</v>
      </c>
      <c r="Q50" s="37" t="s">
        <v>5</v>
      </c>
      <c r="R50" s="38" t="s">
        <v>8</v>
      </c>
      <c r="S50" s="36" t="s">
        <v>3</v>
      </c>
      <c r="T50" s="37" t="s">
        <v>4</v>
      </c>
      <c r="U50" s="37" t="s">
        <v>5</v>
      </c>
      <c r="V50" s="38" t="s">
        <v>8</v>
      </c>
      <c r="W50" s="24" t="s">
        <v>3</v>
      </c>
      <c r="X50" s="34" t="s">
        <v>4</v>
      </c>
      <c r="Y50" s="34" t="s">
        <v>5</v>
      </c>
      <c r="Z50" s="35" t="s">
        <v>8</v>
      </c>
      <c r="AA50" s="24" t="s">
        <v>3</v>
      </c>
      <c r="AB50" s="34" t="s">
        <v>4</v>
      </c>
      <c r="AC50" s="34" t="s">
        <v>5</v>
      </c>
      <c r="AD50" s="35" t="s">
        <v>8</v>
      </c>
    </row>
    <row r="51" spans="2:30" x14ac:dyDescent="0.25">
      <c r="B51" s="40" t="s">
        <v>18</v>
      </c>
      <c r="C51" s="40">
        <v>15</v>
      </c>
      <c r="D51" s="40">
        <v>17</v>
      </c>
      <c r="E51" s="40">
        <v>139</v>
      </c>
      <c r="F51" s="40">
        <f>C51+D51+E51</f>
        <v>171</v>
      </c>
      <c r="G51" s="40">
        <v>18</v>
      </c>
      <c r="H51" s="40">
        <v>18</v>
      </c>
      <c r="I51" s="40">
        <v>141</v>
      </c>
      <c r="J51" s="40">
        <f>G51+H51+I51</f>
        <v>177</v>
      </c>
      <c r="K51" s="7">
        <v>19</v>
      </c>
      <c r="L51" s="1">
        <v>15</v>
      </c>
      <c r="M51" s="1">
        <v>140</v>
      </c>
      <c r="N51" s="9">
        <v>174</v>
      </c>
      <c r="O51" s="46">
        <v>19</v>
      </c>
      <c r="P51" s="47">
        <v>16</v>
      </c>
      <c r="Q51" s="47">
        <v>151</v>
      </c>
      <c r="R51" s="48">
        <v>186</v>
      </c>
      <c r="S51" s="8">
        <v>23</v>
      </c>
      <c r="T51" s="1">
        <v>16</v>
      </c>
      <c r="U51" s="1">
        <v>190</v>
      </c>
      <c r="V51" s="9">
        <v>229</v>
      </c>
      <c r="W51" s="7">
        <v>25</v>
      </c>
      <c r="X51" s="1">
        <v>17</v>
      </c>
      <c r="Y51" s="1">
        <v>200</v>
      </c>
      <c r="Z51" s="9">
        <v>242</v>
      </c>
      <c r="AA51" s="7">
        <v>27</v>
      </c>
      <c r="AB51" s="1">
        <v>20</v>
      </c>
      <c r="AC51" s="1">
        <v>211</v>
      </c>
      <c r="AD51" s="9">
        <v>258</v>
      </c>
    </row>
    <row r="52" spans="2:30" x14ac:dyDescent="0.25">
      <c r="B52" s="40" t="s">
        <v>19</v>
      </c>
      <c r="C52" s="40">
        <v>1</v>
      </c>
      <c r="D52" s="40">
        <v>2</v>
      </c>
      <c r="E52" s="40">
        <v>2</v>
      </c>
      <c r="F52" s="40">
        <f t="shared" ref="F52:F60" si="1">C52+D52+E52</f>
        <v>5</v>
      </c>
      <c r="G52" s="40">
        <v>1</v>
      </c>
      <c r="H52" s="40">
        <v>3</v>
      </c>
      <c r="I52" s="40">
        <v>2</v>
      </c>
      <c r="J52" s="40">
        <f t="shared" ref="J52:J60" si="2">G52+H52+I52</f>
        <v>6</v>
      </c>
      <c r="K52" s="7">
        <v>1</v>
      </c>
      <c r="L52" s="1">
        <v>3</v>
      </c>
      <c r="M52" s="1">
        <v>4</v>
      </c>
      <c r="N52" s="9">
        <v>8</v>
      </c>
      <c r="O52" s="46">
        <v>1</v>
      </c>
      <c r="P52" s="47">
        <v>3</v>
      </c>
      <c r="Q52" s="47">
        <v>4</v>
      </c>
      <c r="R52" s="48">
        <v>8</v>
      </c>
      <c r="S52" s="8">
        <v>1</v>
      </c>
      <c r="T52" s="1">
        <v>4</v>
      </c>
      <c r="U52" s="1">
        <v>5</v>
      </c>
      <c r="V52" s="9">
        <v>10</v>
      </c>
      <c r="W52" s="7">
        <v>1</v>
      </c>
      <c r="X52" s="1">
        <v>6</v>
      </c>
      <c r="Y52" s="1">
        <v>7</v>
      </c>
      <c r="Z52" s="9">
        <v>14</v>
      </c>
      <c r="AA52" s="7">
        <v>1</v>
      </c>
      <c r="AB52" s="1">
        <v>6</v>
      </c>
      <c r="AC52" s="1">
        <v>8</v>
      </c>
      <c r="AD52" s="9">
        <v>15</v>
      </c>
    </row>
    <row r="53" spans="2:30" x14ac:dyDescent="0.25">
      <c r="B53" s="41" t="s">
        <v>20</v>
      </c>
      <c r="C53" s="41">
        <v>0</v>
      </c>
      <c r="D53" s="41">
        <v>1</v>
      </c>
      <c r="E53" s="41">
        <v>1</v>
      </c>
      <c r="F53" s="40">
        <f t="shared" si="1"/>
        <v>2</v>
      </c>
      <c r="G53" s="41">
        <v>1</v>
      </c>
      <c r="H53" s="41">
        <v>1</v>
      </c>
      <c r="I53" s="41">
        <v>1</v>
      </c>
      <c r="J53" s="40">
        <f t="shared" si="2"/>
        <v>3</v>
      </c>
      <c r="K53" s="7">
        <v>1</v>
      </c>
      <c r="L53" s="1">
        <v>1</v>
      </c>
      <c r="M53" s="1">
        <v>1</v>
      </c>
      <c r="N53" s="9">
        <v>3</v>
      </c>
      <c r="O53" s="46">
        <v>1</v>
      </c>
      <c r="P53" s="47">
        <v>1</v>
      </c>
      <c r="Q53" s="47">
        <v>7</v>
      </c>
      <c r="R53" s="48">
        <v>9</v>
      </c>
      <c r="S53" s="8">
        <v>1</v>
      </c>
      <c r="T53" s="1">
        <v>1</v>
      </c>
      <c r="U53" s="1">
        <v>12</v>
      </c>
      <c r="V53" s="9">
        <v>14</v>
      </c>
      <c r="W53" s="7">
        <v>1</v>
      </c>
      <c r="X53" s="1">
        <v>1</v>
      </c>
      <c r="Y53" s="1">
        <v>13</v>
      </c>
      <c r="Z53" s="9">
        <v>15</v>
      </c>
      <c r="AA53" s="7">
        <v>1</v>
      </c>
      <c r="AB53" s="1">
        <v>1</v>
      </c>
      <c r="AC53" s="1">
        <v>14</v>
      </c>
      <c r="AD53" s="9">
        <v>16</v>
      </c>
    </row>
    <row r="54" spans="2:30" x14ac:dyDescent="0.25">
      <c r="B54" s="41" t="s">
        <v>21</v>
      </c>
      <c r="C54" s="41">
        <v>45</v>
      </c>
      <c r="D54" s="41">
        <v>36</v>
      </c>
      <c r="E54" s="41">
        <v>111</v>
      </c>
      <c r="F54" s="40">
        <f t="shared" si="1"/>
        <v>192</v>
      </c>
      <c r="G54" s="41">
        <v>45</v>
      </c>
      <c r="H54" s="41">
        <v>35</v>
      </c>
      <c r="I54" s="41">
        <v>113</v>
      </c>
      <c r="J54" s="40">
        <f t="shared" si="2"/>
        <v>193</v>
      </c>
      <c r="K54" s="7">
        <v>43</v>
      </c>
      <c r="L54" s="1">
        <v>36</v>
      </c>
      <c r="M54" s="1">
        <v>112</v>
      </c>
      <c r="N54" s="9">
        <v>191</v>
      </c>
      <c r="O54" s="46">
        <v>43</v>
      </c>
      <c r="P54" s="47">
        <v>36</v>
      </c>
      <c r="Q54" s="47">
        <v>112</v>
      </c>
      <c r="R54" s="48">
        <v>191</v>
      </c>
      <c r="S54" s="8">
        <v>440</v>
      </c>
      <c r="T54" s="1">
        <v>36</v>
      </c>
      <c r="U54" s="1">
        <v>113</v>
      </c>
      <c r="V54" s="9">
        <v>193</v>
      </c>
      <c r="W54" s="7">
        <v>46</v>
      </c>
      <c r="X54" s="1">
        <v>36</v>
      </c>
      <c r="Y54" s="1">
        <v>114</v>
      </c>
      <c r="Z54" s="9">
        <v>196</v>
      </c>
      <c r="AA54" s="7">
        <v>48</v>
      </c>
      <c r="AB54" s="1">
        <v>36</v>
      </c>
      <c r="AC54" s="1">
        <v>115</v>
      </c>
      <c r="AD54" s="9">
        <v>199</v>
      </c>
    </row>
    <row r="55" spans="2:30" x14ac:dyDescent="0.25">
      <c r="B55" s="40" t="s">
        <v>22</v>
      </c>
      <c r="C55" s="40">
        <v>2</v>
      </c>
      <c r="D55" s="40">
        <v>3</v>
      </c>
      <c r="E55" s="40">
        <v>9</v>
      </c>
      <c r="F55" s="40">
        <f t="shared" si="1"/>
        <v>14</v>
      </c>
      <c r="G55" s="40">
        <v>2</v>
      </c>
      <c r="H55" s="40">
        <v>2</v>
      </c>
      <c r="I55" s="40">
        <v>6</v>
      </c>
      <c r="J55" s="40">
        <f t="shared" si="2"/>
        <v>10</v>
      </c>
      <c r="K55" s="7">
        <v>2</v>
      </c>
      <c r="L55" s="1">
        <v>2</v>
      </c>
      <c r="M55" s="1">
        <v>7</v>
      </c>
      <c r="N55" s="9">
        <v>11</v>
      </c>
      <c r="O55" s="46">
        <v>2</v>
      </c>
      <c r="P55" s="47">
        <v>2</v>
      </c>
      <c r="Q55" s="47">
        <v>8</v>
      </c>
      <c r="R55" s="48">
        <v>12</v>
      </c>
      <c r="S55" s="8">
        <v>2</v>
      </c>
      <c r="T55" s="1">
        <v>2</v>
      </c>
      <c r="U55" s="1">
        <v>8</v>
      </c>
      <c r="V55" s="9">
        <v>12</v>
      </c>
      <c r="W55" s="7">
        <v>2</v>
      </c>
      <c r="X55" s="1">
        <v>2</v>
      </c>
      <c r="Y55" s="1">
        <v>9</v>
      </c>
      <c r="Z55" s="9">
        <v>13</v>
      </c>
      <c r="AA55" s="7">
        <v>2</v>
      </c>
      <c r="AB55" s="1">
        <v>2</v>
      </c>
      <c r="AC55" s="1">
        <v>10</v>
      </c>
      <c r="AD55" s="9">
        <v>14</v>
      </c>
    </row>
    <row r="56" spans="2:30" x14ac:dyDescent="0.25">
      <c r="B56" s="40" t="s">
        <v>23</v>
      </c>
      <c r="C56" s="40">
        <v>1</v>
      </c>
      <c r="D56" s="40">
        <v>2</v>
      </c>
      <c r="E56" s="40">
        <v>8</v>
      </c>
      <c r="F56" s="40">
        <f t="shared" si="1"/>
        <v>11</v>
      </c>
      <c r="G56" s="40">
        <v>1</v>
      </c>
      <c r="H56" s="40">
        <v>2</v>
      </c>
      <c r="I56" s="40">
        <v>9</v>
      </c>
      <c r="J56" s="40">
        <f t="shared" si="2"/>
        <v>12</v>
      </c>
      <c r="K56" s="7">
        <v>1</v>
      </c>
      <c r="L56" s="1">
        <v>3</v>
      </c>
      <c r="M56" s="1">
        <v>8</v>
      </c>
      <c r="N56" s="9">
        <v>12</v>
      </c>
      <c r="O56" s="46">
        <v>1</v>
      </c>
      <c r="P56" s="47">
        <v>3</v>
      </c>
      <c r="Q56" s="47">
        <v>9</v>
      </c>
      <c r="R56" s="48">
        <v>13</v>
      </c>
      <c r="S56" s="8">
        <v>2</v>
      </c>
      <c r="T56" s="1">
        <v>3</v>
      </c>
      <c r="U56" s="1">
        <v>9</v>
      </c>
      <c r="V56" s="9">
        <v>14</v>
      </c>
      <c r="W56" s="7">
        <v>2</v>
      </c>
      <c r="X56" s="1">
        <v>3</v>
      </c>
      <c r="Y56" s="1">
        <v>9</v>
      </c>
      <c r="Z56" s="9">
        <v>14</v>
      </c>
      <c r="AA56" s="7">
        <v>2</v>
      </c>
      <c r="AB56" s="1">
        <v>3</v>
      </c>
      <c r="AC56" s="1">
        <v>9</v>
      </c>
      <c r="AD56" s="9">
        <v>14</v>
      </c>
    </row>
    <row r="57" spans="2:30" x14ac:dyDescent="0.25">
      <c r="B57" s="40" t="s">
        <v>24</v>
      </c>
      <c r="C57" s="40">
        <v>3</v>
      </c>
      <c r="D57" s="40">
        <v>2</v>
      </c>
      <c r="E57" s="40">
        <v>7</v>
      </c>
      <c r="F57" s="40">
        <f t="shared" si="1"/>
        <v>12</v>
      </c>
      <c r="G57" s="40">
        <v>3</v>
      </c>
      <c r="H57" s="40">
        <v>2</v>
      </c>
      <c r="I57" s="40">
        <v>7</v>
      </c>
      <c r="J57" s="40">
        <f t="shared" si="2"/>
        <v>12</v>
      </c>
      <c r="K57" s="7">
        <v>3</v>
      </c>
      <c r="L57" s="1">
        <v>2</v>
      </c>
      <c r="M57" s="1">
        <v>7</v>
      </c>
      <c r="N57" s="9">
        <v>12</v>
      </c>
      <c r="O57" s="46">
        <v>3</v>
      </c>
      <c r="P57" s="47">
        <v>2</v>
      </c>
      <c r="Q57" s="47">
        <v>7</v>
      </c>
      <c r="R57" s="48">
        <v>12</v>
      </c>
      <c r="S57" s="8">
        <v>3</v>
      </c>
      <c r="T57" s="1">
        <v>2</v>
      </c>
      <c r="U57" s="1">
        <v>7</v>
      </c>
      <c r="V57" s="9">
        <v>12</v>
      </c>
      <c r="W57" s="7">
        <v>3</v>
      </c>
      <c r="X57" s="1">
        <v>2</v>
      </c>
      <c r="Y57" s="1">
        <v>7</v>
      </c>
      <c r="Z57" s="9">
        <v>12</v>
      </c>
      <c r="AA57" s="7">
        <v>3</v>
      </c>
      <c r="AB57" s="1">
        <v>2</v>
      </c>
      <c r="AC57" s="1">
        <v>7</v>
      </c>
      <c r="AD57" s="9">
        <v>12</v>
      </c>
    </row>
    <row r="58" spans="2:30" x14ac:dyDescent="0.25">
      <c r="B58" s="40" t="s">
        <v>25</v>
      </c>
      <c r="C58" s="40">
        <v>2</v>
      </c>
      <c r="D58" s="40">
        <v>0</v>
      </c>
      <c r="E58" s="40">
        <v>2</v>
      </c>
      <c r="F58" s="40">
        <f t="shared" si="1"/>
        <v>4</v>
      </c>
      <c r="G58" s="40">
        <v>2</v>
      </c>
      <c r="H58" s="40">
        <v>0</v>
      </c>
      <c r="I58" s="40">
        <v>2</v>
      </c>
      <c r="J58" s="40">
        <f t="shared" si="2"/>
        <v>4</v>
      </c>
      <c r="K58" s="7">
        <v>2</v>
      </c>
      <c r="L58" s="1">
        <v>0</v>
      </c>
      <c r="M58" s="1">
        <v>2</v>
      </c>
      <c r="N58" s="9">
        <v>4</v>
      </c>
      <c r="O58" s="46">
        <v>2</v>
      </c>
      <c r="P58" s="47">
        <v>0</v>
      </c>
      <c r="Q58" s="47">
        <v>2</v>
      </c>
      <c r="R58" s="48">
        <v>4</v>
      </c>
      <c r="S58" s="8">
        <v>2</v>
      </c>
      <c r="T58" s="1">
        <v>0</v>
      </c>
      <c r="U58" s="1">
        <v>2</v>
      </c>
      <c r="V58" s="9">
        <v>4</v>
      </c>
      <c r="W58" s="7">
        <v>2</v>
      </c>
      <c r="X58" s="1">
        <v>0</v>
      </c>
      <c r="Y58" s="1">
        <v>2</v>
      </c>
      <c r="Z58" s="9">
        <v>4</v>
      </c>
      <c r="AA58" s="7">
        <v>2</v>
      </c>
      <c r="AB58" s="1">
        <v>0</v>
      </c>
      <c r="AC58" s="1">
        <v>2</v>
      </c>
      <c r="AD58" s="9">
        <v>4</v>
      </c>
    </row>
    <row r="59" spans="2:30" x14ac:dyDescent="0.25">
      <c r="B59" s="40" t="s">
        <v>26</v>
      </c>
      <c r="C59" s="40">
        <v>0</v>
      </c>
      <c r="D59" s="40">
        <v>1</v>
      </c>
      <c r="E59" s="40">
        <v>1</v>
      </c>
      <c r="F59" s="40">
        <f t="shared" si="1"/>
        <v>2</v>
      </c>
      <c r="G59" s="40">
        <v>0</v>
      </c>
      <c r="H59" s="40">
        <v>1</v>
      </c>
      <c r="I59" s="40">
        <v>1</v>
      </c>
      <c r="J59" s="40">
        <f t="shared" si="2"/>
        <v>2</v>
      </c>
      <c r="K59" s="7">
        <v>0</v>
      </c>
      <c r="L59" s="1">
        <v>1</v>
      </c>
      <c r="M59" s="1">
        <v>1</v>
      </c>
      <c r="N59" s="9">
        <v>2</v>
      </c>
      <c r="O59" s="46">
        <v>0</v>
      </c>
      <c r="P59" s="47">
        <v>1</v>
      </c>
      <c r="Q59" s="47">
        <v>1</v>
      </c>
      <c r="R59" s="48">
        <v>2</v>
      </c>
      <c r="S59" s="8">
        <v>0</v>
      </c>
      <c r="T59" s="1">
        <v>1</v>
      </c>
      <c r="U59" s="1">
        <v>1</v>
      </c>
      <c r="V59" s="9">
        <v>2</v>
      </c>
      <c r="W59" s="7">
        <v>0</v>
      </c>
      <c r="X59" s="1">
        <v>1</v>
      </c>
      <c r="Y59" s="1">
        <v>1</v>
      </c>
      <c r="Z59" s="9">
        <v>2</v>
      </c>
      <c r="AA59" s="7">
        <v>0</v>
      </c>
      <c r="AB59" s="1">
        <v>1</v>
      </c>
      <c r="AC59" s="1">
        <v>1</v>
      </c>
      <c r="AD59" s="9">
        <v>2</v>
      </c>
    </row>
    <row r="60" spans="2:30" x14ac:dyDescent="0.25">
      <c r="B60" s="53" t="s">
        <v>27</v>
      </c>
      <c r="C60" s="53">
        <v>2</v>
      </c>
      <c r="D60" s="53">
        <v>0</v>
      </c>
      <c r="E60" s="53">
        <v>8</v>
      </c>
      <c r="F60" s="40">
        <f t="shared" si="1"/>
        <v>10</v>
      </c>
      <c r="G60" s="53">
        <v>2</v>
      </c>
      <c r="H60" s="53">
        <v>0</v>
      </c>
      <c r="I60" s="53">
        <v>10</v>
      </c>
      <c r="J60" s="40">
        <f t="shared" si="2"/>
        <v>12</v>
      </c>
      <c r="K60" s="7">
        <v>1</v>
      </c>
      <c r="L60" s="1">
        <v>0</v>
      </c>
      <c r="M60" s="1">
        <v>10</v>
      </c>
      <c r="N60" s="9">
        <v>11</v>
      </c>
      <c r="O60" s="46">
        <v>1</v>
      </c>
      <c r="P60" s="47">
        <v>0</v>
      </c>
      <c r="Q60" s="47">
        <v>10</v>
      </c>
      <c r="R60" s="49">
        <v>11</v>
      </c>
      <c r="S60" s="39">
        <v>1</v>
      </c>
      <c r="T60" s="33">
        <v>0</v>
      </c>
      <c r="U60" s="33">
        <v>13</v>
      </c>
      <c r="V60" s="32">
        <v>14</v>
      </c>
      <c r="W60" s="7">
        <v>1</v>
      </c>
      <c r="X60" s="1">
        <v>0</v>
      </c>
      <c r="Y60" s="1">
        <v>13</v>
      </c>
      <c r="Z60" s="9">
        <v>14</v>
      </c>
      <c r="AA60" s="7">
        <v>1</v>
      </c>
      <c r="AB60" s="1">
        <v>0</v>
      </c>
      <c r="AC60" s="1">
        <v>13</v>
      </c>
      <c r="AD60" s="9">
        <v>14</v>
      </c>
    </row>
    <row r="61" spans="2:30" ht="15.75" thickBot="1" x14ac:dyDescent="0.3">
      <c r="B61" s="54" t="s">
        <v>16</v>
      </c>
      <c r="C61" s="54">
        <f>C51+C52+C53+C54+C55+C56+C57+C58+C59+C60</f>
        <v>71</v>
      </c>
      <c r="D61" s="54">
        <f t="shared" ref="D61:J61" si="3">D51+D52+D53+D54+D55+D56+D57+D58+D59+D60</f>
        <v>64</v>
      </c>
      <c r="E61" s="54">
        <f t="shared" si="3"/>
        <v>288</v>
      </c>
      <c r="F61" s="54">
        <f t="shared" si="3"/>
        <v>423</v>
      </c>
      <c r="G61" s="54">
        <f t="shared" si="3"/>
        <v>75</v>
      </c>
      <c r="H61" s="54">
        <f t="shared" si="3"/>
        <v>64</v>
      </c>
      <c r="I61" s="54">
        <f t="shared" si="3"/>
        <v>292</v>
      </c>
      <c r="J61" s="54">
        <f t="shared" si="3"/>
        <v>431</v>
      </c>
      <c r="K61" s="54">
        <f>K51+K52+K53+K54+K55+K56+K57+K58+K59+K60</f>
        <v>73</v>
      </c>
      <c r="L61" s="30">
        <v>63</v>
      </c>
      <c r="M61" s="30">
        <v>292</v>
      </c>
      <c r="N61" s="11">
        <v>428</v>
      </c>
      <c r="O61" s="50">
        <v>73</v>
      </c>
      <c r="P61" s="51">
        <v>64</v>
      </c>
      <c r="Q61" s="51">
        <v>311</v>
      </c>
      <c r="R61" s="52">
        <v>448</v>
      </c>
      <c r="S61" s="10">
        <v>79</v>
      </c>
      <c r="T61" s="30">
        <v>65</v>
      </c>
      <c r="U61" s="30">
        <v>360</v>
      </c>
      <c r="V61" s="11">
        <v>504</v>
      </c>
      <c r="W61" s="31">
        <v>83</v>
      </c>
      <c r="X61" s="30">
        <v>68</v>
      </c>
      <c r="Y61" s="30">
        <v>375</v>
      </c>
      <c r="Z61" s="11">
        <v>526</v>
      </c>
      <c r="AA61" s="31">
        <v>87</v>
      </c>
      <c r="AB61" s="30">
        <v>71</v>
      </c>
      <c r="AC61" s="30">
        <v>390</v>
      </c>
      <c r="AD61" s="11">
        <v>548</v>
      </c>
    </row>
    <row r="63" spans="2:30" x14ac:dyDescent="0.25">
      <c r="B63" t="s">
        <v>44</v>
      </c>
    </row>
  </sheetData>
  <mergeCells count="21">
    <mergeCell ref="W31:Z31"/>
    <mergeCell ref="AA31:AD31"/>
    <mergeCell ref="O19:P19"/>
    <mergeCell ref="C31:F31"/>
    <mergeCell ref="G31:J31"/>
    <mergeCell ref="K31:N31"/>
    <mergeCell ref="O31:R31"/>
    <mergeCell ref="S31:V31"/>
    <mergeCell ref="C19:D19"/>
    <mergeCell ref="E19:F19"/>
    <mergeCell ref="G19:H19"/>
    <mergeCell ref="I19:J19"/>
    <mergeCell ref="K19:L19"/>
    <mergeCell ref="M19:N19"/>
    <mergeCell ref="AA49:AD49"/>
    <mergeCell ref="C49:F49"/>
    <mergeCell ref="G49:J49"/>
    <mergeCell ref="K49:N49"/>
    <mergeCell ref="O49:R49"/>
    <mergeCell ref="S49:V49"/>
    <mergeCell ref="W49:Z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Nº soc.coop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Alberto Sánchez</cp:lastModifiedBy>
  <dcterms:created xsi:type="dcterms:W3CDTF">2024-10-24T05:50:55Z</dcterms:created>
  <dcterms:modified xsi:type="dcterms:W3CDTF">2024-10-31T10:21:10Z</dcterms:modified>
</cp:coreProperties>
</file>