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Unidades compartidas\CARMINA_MUSETHICA\CARMINA\Cátedra Economia Social todo\00_ARAESTAT\DATOS PARA ARAESTAT 2\"/>
    </mc:Choice>
  </mc:AlternateContent>
  <bookViews>
    <workbookView xWindow="2160" yWindow="2194" windowWidth="24857" windowHeight="15480"/>
  </bookViews>
  <sheets>
    <sheet name="Datos de emple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14" i="2" s="1"/>
  <c r="D14" i="2"/>
  <c r="H12" i="2"/>
  <c r="H14" i="2" s="1"/>
  <c r="G12" i="2"/>
  <c r="G14" i="2" s="1"/>
  <c r="F12" i="2"/>
  <c r="F14" i="2" s="1"/>
  <c r="E12" i="2"/>
  <c r="E14" i="2" s="1"/>
  <c r="D12" i="2"/>
  <c r="C12" i="2"/>
  <c r="C14" i="2" s="1"/>
  <c r="I8" i="2"/>
</calcChain>
</file>

<file path=xl/sharedStrings.xml><?xml version="1.0" encoding="utf-8"?>
<sst xmlns="http://schemas.openxmlformats.org/spreadsheetml/2006/main" count="24" uniqueCount="20">
  <si>
    <t>Cooperativas</t>
  </si>
  <si>
    <t>Sociedades laborales</t>
  </si>
  <si>
    <t>Sociedades agrarias de transformación</t>
  </si>
  <si>
    <t>Empresas de inserción</t>
  </si>
  <si>
    <t>Asociaciones</t>
  </si>
  <si>
    <t>Fundaciones</t>
  </si>
  <si>
    <t>FUENTE</t>
  </si>
  <si>
    <t>SABI</t>
  </si>
  <si>
    <t>AEAT</t>
  </si>
  <si>
    <t>INAEM</t>
  </si>
  <si>
    <t>Centros especiales de empleo de iniciativa social</t>
  </si>
  <si>
    <t>AEAT, Memorias anuales de las cooperativas de crédito</t>
  </si>
  <si>
    <t>AREI (Plantilla media anual)</t>
  </si>
  <si>
    <t xml:space="preserve">Total de empleo en Aragón </t>
  </si>
  <si>
    <t>Total de empleo en las organizaciones de economía social</t>
  </si>
  <si>
    <t>DIRCE (2016-2021), Encuesta de Población Activa, media anual (2022)</t>
  </si>
  <si>
    <t>Representatividad de la ES</t>
  </si>
  <si>
    <t>n.d.</t>
  </si>
  <si>
    <t>Evolución del número de empleos en la economía social de Aragón. Serie 2016-2022</t>
  </si>
  <si>
    <t>Fuente: elaboración propia adaptado de Marcuello, Bernard y Plana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</si>
</sst>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44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0" fillId="0" borderId="1" xfId="0" applyBorder="1"/>
    <xf numFmtId="3" fontId="5" fillId="0" borderId="1" xfId="2" applyNumberFormat="1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0" fontId="5" fillId="0" borderId="1" xfId="1" applyNumberFormat="1" applyFont="1" applyBorder="1" applyAlignment="1">
      <alignment horizontal="right"/>
    </xf>
    <xf numFmtId="0" fontId="8" fillId="2" borderId="1" xfId="0" applyFont="1" applyFill="1" applyBorder="1"/>
  </cellXfs>
  <cellStyles count="7">
    <cellStyle name="Moneda 2" xfId="4"/>
    <cellStyle name="Normal" xfId="0" builtinId="0"/>
    <cellStyle name="Normal 2" xfId="2"/>
    <cellStyle name="Normal 3" xfId="3"/>
    <cellStyle name="Normal 4" xfId="5"/>
    <cellStyle name="Porcentaje" xfId="1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tabSelected="1" topLeftCell="C3" workbookViewId="0">
      <selection activeCell="H5" sqref="H5:I14"/>
    </sheetView>
  </sheetViews>
  <sheetFormatPr baseColWidth="10" defaultRowHeight="14.6" x14ac:dyDescent="0.4"/>
  <cols>
    <col min="2" max="2" width="58.3828125" bestFit="1" customWidth="1"/>
    <col min="9" max="9" width="10.3046875" customWidth="1"/>
    <col min="10" max="10" width="61" customWidth="1"/>
  </cols>
  <sheetData>
    <row r="2" spans="2:10" ht="18.45" x14ac:dyDescent="0.5">
      <c r="B2" s="1" t="s">
        <v>18</v>
      </c>
    </row>
    <row r="4" spans="2:10" ht="18.45" x14ac:dyDescent="0.5">
      <c r="B4" s="2"/>
      <c r="C4" s="5">
        <v>2016</v>
      </c>
      <c r="D4" s="5">
        <v>2017</v>
      </c>
      <c r="E4" s="5">
        <v>2018</v>
      </c>
      <c r="F4" s="5">
        <v>2019</v>
      </c>
      <c r="G4" s="5">
        <v>2020</v>
      </c>
      <c r="H4" s="5">
        <v>2021</v>
      </c>
      <c r="I4" s="5">
        <v>2022</v>
      </c>
      <c r="J4" s="6" t="s">
        <v>6</v>
      </c>
    </row>
    <row r="5" spans="2:10" ht="15.9" x14ac:dyDescent="0.45">
      <c r="B5" s="4" t="s">
        <v>0</v>
      </c>
      <c r="C5" s="3">
        <v>6509</v>
      </c>
      <c r="D5" s="3">
        <v>6714</v>
      </c>
      <c r="E5" s="3">
        <v>6676</v>
      </c>
      <c r="F5" s="3">
        <v>6758</v>
      </c>
      <c r="G5" s="3">
        <v>6359</v>
      </c>
      <c r="H5" s="3">
        <v>6430</v>
      </c>
      <c r="I5" s="3">
        <v>6291</v>
      </c>
      <c r="J5" s="3" t="s">
        <v>11</v>
      </c>
    </row>
    <row r="6" spans="2:10" ht="15.9" x14ac:dyDescent="0.45">
      <c r="B6" s="4" t="s">
        <v>1</v>
      </c>
      <c r="C6" s="3">
        <v>655</v>
      </c>
      <c r="D6" s="3">
        <v>671</v>
      </c>
      <c r="E6" s="3">
        <v>693</v>
      </c>
      <c r="F6" s="3">
        <v>729</v>
      </c>
      <c r="G6" s="3">
        <v>750</v>
      </c>
      <c r="H6" s="3">
        <v>791</v>
      </c>
      <c r="I6" s="3">
        <v>793</v>
      </c>
      <c r="J6" s="3" t="s">
        <v>7</v>
      </c>
    </row>
    <row r="7" spans="2:10" ht="15.9" x14ac:dyDescent="0.45">
      <c r="B7" s="8" t="s">
        <v>2</v>
      </c>
      <c r="C7" s="3" t="s">
        <v>17</v>
      </c>
      <c r="D7" s="3" t="s">
        <v>17</v>
      </c>
      <c r="E7" s="3" t="s">
        <v>17</v>
      </c>
      <c r="F7" s="3">
        <v>1809.98</v>
      </c>
      <c r="G7" s="3">
        <v>1809.98</v>
      </c>
      <c r="H7" s="3">
        <v>1942.08</v>
      </c>
      <c r="I7" s="3">
        <v>1921.7199999999996</v>
      </c>
      <c r="J7" s="3" t="s">
        <v>8</v>
      </c>
    </row>
    <row r="8" spans="2:10" ht="15.9" x14ac:dyDescent="0.45">
      <c r="B8" s="4" t="s">
        <v>10</v>
      </c>
      <c r="C8" s="3">
        <v>1952</v>
      </c>
      <c r="D8" s="3">
        <v>2043</v>
      </c>
      <c r="E8" s="3">
        <v>2138</v>
      </c>
      <c r="F8" s="3">
        <v>2246</v>
      </c>
      <c r="G8" s="3">
        <v>2328</v>
      </c>
      <c r="H8" s="3">
        <v>2411</v>
      </c>
      <c r="I8" s="3">
        <f>3708</f>
        <v>3708</v>
      </c>
      <c r="J8" s="3" t="s">
        <v>9</v>
      </c>
    </row>
    <row r="9" spans="2:10" ht="15.9" x14ac:dyDescent="0.45">
      <c r="B9" s="4" t="s">
        <v>3</v>
      </c>
      <c r="C9" s="3">
        <v>273</v>
      </c>
      <c r="D9" s="3">
        <v>321</v>
      </c>
      <c r="E9" s="3">
        <v>297</v>
      </c>
      <c r="F9" s="3">
        <v>309</v>
      </c>
      <c r="G9" s="3">
        <v>302</v>
      </c>
      <c r="H9" s="3">
        <v>317</v>
      </c>
      <c r="I9" s="3">
        <v>379</v>
      </c>
      <c r="J9" s="3" t="s">
        <v>12</v>
      </c>
    </row>
    <row r="10" spans="2:10" ht="15.9" x14ac:dyDescent="0.45">
      <c r="B10" s="4" t="s">
        <v>4</v>
      </c>
      <c r="C10" s="3">
        <v>2703</v>
      </c>
      <c r="D10" s="3">
        <v>3058</v>
      </c>
      <c r="E10" s="3">
        <v>3292</v>
      </c>
      <c r="F10" s="3">
        <v>3038</v>
      </c>
      <c r="G10" s="3">
        <v>2801</v>
      </c>
      <c r="H10" s="3">
        <v>2773</v>
      </c>
      <c r="I10" s="3">
        <v>2986</v>
      </c>
      <c r="J10" s="3" t="s">
        <v>8</v>
      </c>
    </row>
    <row r="11" spans="2:10" ht="15.9" x14ac:dyDescent="0.45">
      <c r="B11" s="4" t="s">
        <v>5</v>
      </c>
      <c r="C11" s="3">
        <v>5139</v>
      </c>
      <c r="D11" s="3">
        <v>5241</v>
      </c>
      <c r="E11" s="3">
        <v>5628</v>
      </c>
      <c r="F11" s="3">
        <v>6237</v>
      </c>
      <c r="G11" s="3">
        <v>6656</v>
      </c>
      <c r="H11" s="3">
        <v>6557</v>
      </c>
      <c r="I11" s="3">
        <v>6723</v>
      </c>
      <c r="J11" s="3" t="s">
        <v>8</v>
      </c>
    </row>
    <row r="12" spans="2:10" ht="15.9" x14ac:dyDescent="0.45">
      <c r="B12" s="4" t="s">
        <v>14</v>
      </c>
      <c r="C12" s="3">
        <f t="shared" ref="C12:I12" si="0">SUM(C5:C11)</f>
        <v>17231</v>
      </c>
      <c r="D12" s="3">
        <f t="shared" si="0"/>
        <v>18048</v>
      </c>
      <c r="E12" s="3">
        <f t="shared" si="0"/>
        <v>18724</v>
      </c>
      <c r="F12" s="3">
        <f t="shared" si="0"/>
        <v>21126.98</v>
      </c>
      <c r="G12" s="3">
        <f t="shared" si="0"/>
        <v>21005.98</v>
      </c>
      <c r="H12" s="3">
        <f t="shared" si="0"/>
        <v>21221.08</v>
      </c>
      <c r="I12" s="3">
        <f t="shared" si="0"/>
        <v>22801.72</v>
      </c>
      <c r="J12" s="3"/>
    </row>
    <row r="13" spans="2:10" ht="15.9" x14ac:dyDescent="0.45">
      <c r="B13" s="4" t="s">
        <v>13</v>
      </c>
      <c r="C13" s="3">
        <v>560800</v>
      </c>
      <c r="D13" s="3">
        <v>565700</v>
      </c>
      <c r="E13" s="3">
        <v>577000</v>
      </c>
      <c r="F13" s="3">
        <v>591200</v>
      </c>
      <c r="G13" s="3">
        <v>569900</v>
      </c>
      <c r="H13" s="3">
        <v>596600</v>
      </c>
      <c r="I13" s="3">
        <v>599800</v>
      </c>
      <c r="J13" s="3" t="s">
        <v>15</v>
      </c>
    </row>
    <row r="14" spans="2:10" ht="15.9" x14ac:dyDescent="0.45">
      <c r="B14" s="4" t="s">
        <v>16</v>
      </c>
      <c r="C14" s="7">
        <f t="shared" ref="C14:I14" si="1">C12/C13</f>
        <v>3.0725748930099859E-2</v>
      </c>
      <c r="D14" s="7">
        <f t="shared" si="1"/>
        <v>3.1903835955453423E-2</v>
      </c>
      <c r="E14" s="7">
        <f t="shared" si="1"/>
        <v>3.2450606585788563E-2</v>
      </c>
      <c r="F14" s="7">
        <f t="shared" si="1"/>
        <v>3.5735757780784846E-2</v>
      </c>
      <c r="G14" s="7">
        <f t="shared" si="1"/>
        <v>3.6859062993507635E-2</v>
      </c>
      <c r="H14" s="7">
        <f t="shared" si="1"/>
        <v>3.5570030170968825E-2</v>
      </c>
      <c r="I14" s="7">
        <f t="shared" si="1"/>
        <v>3.8015538512837614E-2</v>
      </c>
      <c r="J14" s="3"/>
    </row>
    <row r="16" spans="2:10" x14ac:dyDescent="0.4">
      <c r="B16" t="s">
        <v>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de empleo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Sánchez</dc:creator>
  <cp:lastModifiedBy>Usuario de Windows</cp:lastModifiedBy>
  <dcterms:created xsi:type="dcterms:W3CDTF">2024-11-05T09:47:06Z</dcterms:created>
  <dcterms:modified xsi:type="dcterms:W3CDTF">2024-11-28T10:39:20Z</dcterms:modified>
</cp:coreProperties>
</file>